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<sst xmlns="http://schemas.openxmlformats.org/spreadsheetml/2006/main" count="119" uniqueCount="62">
  <si>
    <t>建設特定技能受入計画の準備チェック表</t>
  </si>
  <si>
    <t>会社名</t>
  </si>
  <si>
    <t>担当</t>
  </si>
  <si>
    <t>建設分野で1号特定技能外国人を受け入れる前に、国土交通大臣の認定を受ける計画（建設特定技能受入計画）の準備を確かめます。根拠は平成31年国土交通省告示第357号と、国土交通省の運用要領です。申請は原則として外国人就労管理システム（オンライン）で行います。</t>
  </si>
  <si>
    <t>1. 会社の要件（告示 第3条第3項第1号）</t>
  </si>
  <si>
    <t>確認すること</t>
  </si>
  <si>
    <t>済</t>
  </si>
  <si>
    <t>メモ</t>
  </si>
  <si>
    <t>建設業法 第3条第1項の建設業の許可を受けている</t>
  </si>
  <si>
    <t>建設キャリアアップシステム（CCUS）に会社として登録している</t>
  </si>
  <si>
    <t>特定技能外国人受入事業実施法人（一般社団法人建設技能人材機構）か、その正会員の建設業者団体に所属している</t>
  </si>
  <si>
    <t>申請の日の前5年以内に、建設業法に基づく監督処分を受けていない</t>
  </si>
  <si>
    <t>職員の適切な処遇・適切な労働条件での募集など、国内人材確保の取組をしている</t>
  </si>
  <si>
    <t>「済」の数</t>
  </si>
  <si>
    <t>2. 受け入れる外国人ごとの確認（告示 第3条第3項第2号〜第8号）</t>
  </si>
  <si>
    <t>外国人の氏名・業務区分</t>
  </si>
  <si>
    <t>同等の技能を持つ日本人の月額報酬（円）</t>
  </si>
  <si>
    <t>経験年数が同じくらいの日本人の技能者と比べる</t>
  </si>
  <si>
    <t>予定している月額報酬（円）</t>
  </si>
  <si>
    <t>状況</t>
  </si>
  <si>
    <t>報酬は月給制で、仕事の繁閑で変わらない（運用要領）</t>
  </si>
  <si>
    <t>「済」か「予定」を入れる</t>
  </si>
  <si>
    <t>技能の習熟に応じて昇給することを雇用契約に書いた</t>
  </si>
  <si>
    <t>契約を結ぶまでに、重要事項を本人が十分に理解できる言語で説明した（告示 様式第2）</t>
  </si>
  <si>
    <t>本人を建設キャリアアップシステムに登録する（国外から入国する場合は原則として入国から1か月以内）</t>
  </si>
  <si>
    <t>受け入れたあと、国土交通大臣が指定する講習・研修を受けさせる</t>
  </si>
  <si>
    <t>下請として現場に入るとき、元請の指導に従い、現場入場届出書を出す</t>
  </si>
  <si>
    <t>3. 受入れ人数の上限（告示 第3条第3項第7号）</t>
  </si>
  <si>
    <t>常勤の職員の数（1号特定技能外国人と技能実習生を除く）</t>
  </si>
  <si>
    <t>人</t>
  </si>
  <si>
    <t>1号特定技能外国人の数（受け入れ中＋今回の予定）</t>
  </si>
  <si>
    <t>4. 受け入れたあとの報告（告示 第3条第3項第4号・運用要領）</t>
  </si>
  <si>
    <t>受入れを始めた日</t>
  </si>
  <si>
    <t>受入報告は受入れを始めてから1か月以内、退職したとき・2号に移ったとき・活動を続けられなくなったとき（雇止め・失踪など）は速やかに報告します。計画の内容を変えるときは変更の認定（軽微な変更は届出）が要ります。最新の様式と手順は、国土交通省「建設分野での外国人受入れ関係」のページで確かめてください。</t>
  </si>
  <si>
    <t>株式会社サンプル建設</t>
  </si>
  <si>
    <t>総務 〇〇 〇〇</t>
  </si>
  <si>
    <t>許可番号：〇〇県知事 許可（般-〇）第〇〇号</t>
  </si>
  <si>
    <t>事業者ID取得済</t>
  </si>
  <si>
    <t>〇〇協会を通じて加入</t>
  </si>
  <si>
    <t>ハローワークに求人（月給制・週休2日）</t>
  </si>
  <si>
    <t>〇〇 〇〇（土木）</t>
  </si>
  <si>
    <t>予定</t>
  </si>
  <si>
    <t>配布元</t>
  </si>
  <si>
    <t>労務フクロウ（FUKULO／合同会社商陣） https://roumu.fukulo.com/templates/</t>
  </si>
  <si>
    <t>シート構成</t>
  </si>
  <si>
    <t>「記入用」（空欄の様式）・「記入例」（架空の会社で数字を入れた見本）・「説明」の3枚です。</t>
  </si>
  <si>
    <t>使い方</t>
  </si>
  <si>
    <t>1の会社の要件に「済」を入れ、2に外国人ごとの報酬と確認の状況を入れます。3に常勤の職員の数と1号特定技能外国人の数を入れると、上限の中かどうかが出ます。受入れを始めたら、4に日付を入れて報告の期限を共有します。</t>
  </si>
  <si>
    <t>判定の付け方</t>
  </si>
  <si>
    <t>予定の月額報酬が同等の日本人の月額以上なら「同等額以上」、下回れば「日本人より低い：見直す」。1号特定技能外国人の数が常勤の職員の数以下なら「上限の中（あと何人）」、超えれば「常勤の職員の数を超える」と出します。</t>
  </si>
  <si>
    <t>自社に合わせて直すなら</t>
  </si>
  <si>
    <t>外国人が複数いるときは、2の段をコピーして人数分つくってください。</t>
  </si>
  <si>
    <t>気をつけること</t>
  </si>
  <si>
    <t>告示と運用要領は改正されることがあります。申請の前に、国土交通省「建設分野での外国人受入れ関係」のページで最新の様式と手順を確かめてください。在留資格の手続は出入国在留管理庁、登録支援機関の手続は別の決まりがあり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</si>
  <si>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</si>
  <si>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数字はすべて架空です。この様式は社内の確認用で、役所に出す書類の代わりにはなりません。届出や判断は、所轄の労働基準監督署・ハローワーク・年金事務所・地方整備局などの最新の案内でお確かめください。判断に迷うときは、社会保険労務士にご相談ください。</t>
  </si>
  <si>
    <t>関係する法令等</t>
  </si>
  <si>
    <t>平成31年国土交通省告示第357号（建設分野の特定技能の基準。第2条・第3条・第5条・第6条・第7条）／国土交通省「特定の分野に係る特定技能外国人受入れに関する運用要領 ～建設分野の基準について～」／建設業法 第3条</t>
  </si>
  <si>
    <t>更新日</t>
  </si>
  <si>
    <t>2026年10月24日</t>
  </si>
  <si>
    <t>労務フクロウについて</t>
  </si>
  <si>
    <t>建設業の時間外労働の上限・36協定の記入例・一人親方・外国人材（特定技能）の受け入れを、管理表の無料Excelと解説でまとめた専門サイトです。https://roumu.fukulo.com/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</si>
</sst>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 showGridLines="0"/>
  </sheetViews>
  <sheetFormatPr defaultRowHeight="15" outlineLevelRow="0" outlineLevelCol="0" x14ac:dyDescent="55"/>
  <cols>
    <col min="1" max="5" width="12" customWidth="1"/>
    <col min="6" max="6" width="10" customWidth="1"/>
    <col min="7" max="8" width="12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/>
      <c r="D2" s="3"/>
      <c r="E2" s="3"/>
      <c r="F2" s="2" t="s">
        <v>2</v>
      </c>
      <c r="G2" s="3"/>
      <c r="H2" s="3"/>
    </row>
    <row r="3" ht="44" customHeight="1" spans="1:8" x14ac:dyDescent="0.25">
      <c r="A3" s="4" t="s">
        <v>3</v>
      </c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4</v>
      </c>
      <c r="B4" s="5"/>
      <c r="C4" s="5"/>
      <c r="D4" s="5"/>
      <c r="E4" s="5"/>
      <c r="F4" s="5"/>
      <c r="G4" s="5"/>
      <c r="H4" s="5"/>
    </row>
    <row r="5" ht="20" customHeight="1" spans="1:8" x14ac:dyDescent="0.25">
      <c r="A5" s="6" t="s">
        <v>5</v>
      </c>
      <c r="B5" s="6"/>
      <c r="C5" s="6"/>
      <c r="D5" s="6"/>
      <c r="E5" s="6"/>
      <c r="F5" s="6" t="s">
        <v>6</v>
      </c>
      <c r="G5" s="6" t="s">
        <v>7</v>
      </c>
      <c r="H5" s="6"/>
    </row>
    <row r="6" ht="30" customHeight="1" spans="1:8" x14ac:dyDescent="0.25">
      <c r="A6" s="7" t="s">
        <v>8</v>
      </c>
      <c r="B6" s="7"/>
      <c r="C6" s="7"/>
      <c r="D6" s="7"/>
      <c r="E6" s="7"/>
      <c r="F6" s="3"/>
      <c r="G6" s="3"/>
      <c r="H6" s="3"/>
    </row>
    <row r="7" ht="30" customHeight="1" spans="1:8" x14ac:dyDescent="0.25">
      <c r="A7" s="7" t="s">
        <v>9</v>
      </c>
      <c r="B7" s="7"/>
      <c r="C7" s="7"/>
      <c r="D7" s="7"/>
      <c r="E7" s="7"/>
      <c r="F7" s="3"/>
      <c r="G7" s="3"/>
      <c r="H7" s="3"/>
    </row>
    <row r="8" ht="30" customHeight="1" spans="1:8" x14ac:dyDescent="0.25">
      <c r="A8" s="7" t="s">
        <v>10</v>
      </c>
      <c r="B8" s="7"/>
      <c r="C8" s="7"/>
      <c r="D8" s="7"/>
      <c r="E8" s="7"/>
      <c r="F8" s="3"/>
      <c r="G8" s="3"/>
      <c r="H8" s="3"/>
    </row>
    <row r="9" ht="30" customHeight="1" spans="1:8" x14ac:dyDescent="0.25">
      <c r="A9" s="7" t="s">
        <v>11</v>
      </c>
      <c r="B9" s="7"/>
      <c r="C9" s="7"/>
      <c r="D9" s="7"/>
      <c r="E9" s="7"/>
      <c r="F9" s="3"/>
      <c r="G9" s="3"/>
      <c r="H9" s="3"/>
    </row>
    <row r="10" ht="30" customHeight="1" spans="1:8" x14ac:dyDescent="0.25">
      <c r="A10" s="7" t="s">
        <v>12</v>
      </c>
      <c r="B10" s="7"/>
      <c r="C10" s="7"/>
      <c r="D10" s="7"/>
      <c r="E10" s="7"/>
      <c r="F10" s="3"/>
      <c r="G10" s="3"/>
      <c r="H10" s="3"/>
    </row>
    <row r="11" ht="20" customHeight="1" spans="1:8" x14ac:dyDescent="0.25">
      <c r="A11" s="2" t="s">
        <v>13</v>
      </c>
      <c r="B11" s="2"/>
      <c r="C11" s="2"/>
      <c r="D11" s="2"/>
      <c r="E11" s="2"/>
      <c r="F11" s="7" t="str">
        <f>COUNTIF(F6:F10,"済")&amp;" / 5"</f>
        <v>0 / 5</v>
      </c>
      <c r="G11" s="7"/>
      <c r="H11" s="7"/>
    </row>
    <row r="12" ht="20" customHeight="1" x14ac:dyDescent="0.25"/>
    <row r="13" ht="20" customHeight="1" spans="1:8" x14ac:dyDescent="0.25">
      <c r="A13" s="5" t="s">
        <v>14</v>
      </c>
      <c r="B13" s="5"/>
      <c r="C13" s="5"/>
      <c r="D13" s="5"/>
      <c r="E13" s="5"/>
      <c r="F13" s="5"/>
      <c r="G13" s="5"/>
      <c r="H13" s="5"/>
    </row>
    <row r="14" ht="20" customHeight="1" spans="1:8" x14ac:dyDescent="0.25">
      <c r="A14" s="2" t="s">
        <v>15</v>
      </c>
      <c r="B14" s="2"/>
      <c r="C14" s="2"/>
      <c r="D14" s="3"/>
      <c r="E14" s="3"/>
      <c r="F14" s="3"/>
      <c r="G14" s="3"/>
      <c r="H14" s="3"/>
    </row>
    <row r="15" ht="20" customHeight="1" spans="1:8" x14ac:dyDescent="0.25">
      <c r="A15" s="2" t="s">
        <v>16</v>
      </c>
      <c r="B15" s="2"/>
      <c r="C15" s="2"/>
      <c r="D15" s="8"/>
      <c r="E15" s="8"/>
      <c r="F15" s="4" t="s">
        <v>17</v>
      </c>
      <c r="G15" s="4"/>
      <c r="H15" s="4"/>
    </row>
    <row r="16" ht="20" customHeight="1" spans="1:8" x14ac:dyDescent="0.25">
      <c r="A16" s="2" t="s">
        <v>18</v>
      </c>
      <c r="B16" s="2"/>
      <c r="C16" s="2"/>
      <c r="D16" s="8"/>
      <c r="E16" s="8"/>
      <c r="F16" s="7">
        <f>IF(OR(D15="",D16=""),"",IF(D16&gt;=D15,"同等額以上","日本人より低い：見直す"))</f>
      </c>
      <c r="G16" s="7"/>
      <c r="H16" s="7"/>
    </row>
    <row r="17" ht="20" customHeight="1" spans="1:8" x14ac:dyDescent="0.25">
      <c r="A17" s="6" t="s">
        <v>5</v>
      </c>
      <c r="B17" s="6"/>
      <c r="C17" s="6"/>
      <c r="D17" s="6"/>
      <c r="E17" s="6"/>
      <c r="F17" s="6" t="s">
        <v>19</v>
      </c>
      <c r="G17" s="6"/>
      <c r="H17" s="6"/>
    </row>
    <row r="18" ht="30" customHeight="1" spans="1:8" x14ac:dyDescent="0.25">
      <c r="A18" s="7" t="s">
        <v>20</v>
      </c>
      <c r="B18" s="7"/>
      <c r="C18" s="7"/>
      <c r="D18" s="7"/>
      <c r="E18" s="7"/>
      <c r="F18" s="3"/>
      <c r="G18" s="4" t="s">
        <v>21</v>
      </c>
      <c r="H18" s="4"/>
    </row>
    <row r="19" ht="30" customHeight="1" spans="1:8" x14ac:dyDescent="0.25">
      <c r="A19" s="7" t="s">
        <v>22</v>
      </c>
      <c r="B19" s="7"/>
      <c r="C19" s="7"/>
      <c r="D19" s="7"/>
      <c r="E19" s="7"/>
      <c r="F19" s="3"/>
      <c r="G19" s="4" t="s">
        <v>21</v>
      </c>
      <c r="H19" s="4"/>
    </row>
    <row r="20" ht="30" customHeight="1" spans="1:8" x14ac:dyDescent="0.25">
      <c r="A20" s="7" t="s">
        <v>23</v>
      </c>
      <c r="B20" s="7"/>
      <c r="C20" s="7"/>
      <c r="D20" s="7"/>
      <c r="E20" s="7"/>
      <c r="F20" s="3"/>
      <c r="G20" s="4" t="s">
        <v>21</v>
      </c>
      <c r="H20" s="4"/>
    </row>
    <row r="21" ht="30" customHeight="1" spans="1:8" x14ac:dyDescent="0.25">
      <c r="A21" s="7" t="s">
        <v>24</v>
      </c>
      <c r="B21" s="7"/>
      <c r="C21" s="7"/>
      <c r="D21" s="7"/>
      <c r="E21" s="7"/>
      <c r="F21" s="3"/>
      <c r="G21" s="4" t="s">
        <v>21</v>
      </c>
      <c r="H21" s="4"/>
    </row>
    <row r="22" ht="30" customHeight="1" spans="1:8" x14ac:dyDescent="0.25">
      <c r="A22" s="7" t="s">
        <v>25</v>
      </c>
      <c r="B22" s="7"/>
      <c r="C22" s="7"/>
      <c r="D22" s="7"/>
      <c r="E22" s="7"/>
      <c r="F22" s="3"/>
      <c r="G22" s="4" t="s">
        <v>21</v>
      </c>
      <c r="H22" s="4"/>
    </row>
    <row r="23" ht="30" customHeight="1" spans="1:8" x14ac:dyDescent="0.25">
      <c r="A23" s="7" t="s">
        <v>26</v>
      </c>
      <c r="B23" s="7"/>
      <c r="C23" s="7"/>
      <c r="D23" s="7"/>
      <c r="E23" s="7"/>
      <c r="F23" s="3"/>
      <c r="G23" s="4" t="s">
        <v>21</v>
      </c>
      <c r="H23" s="4"/>
    </row>
    <row r="24" ht="20" customHeight="1" x14ac:dyDescent="0.25"/>
    <row r="25" ht="20" customHeight="1" spans="1:8" x14ac:dyDescent="0.25">
      <c r="A25" s="5" t="s">
        <v>27</v>
      </c>
      <c r="B25" s="5"/>
      <c r="C25" s="5"/>
      <c r="D25" s="5"/>
      <c r="E25" s="5"/>
      <c r="F25" s="5"/>
      <c r="G25" s="5"/>
      <c r="H25" s="5"/>
    </row>
    <row r="26" ht="20" customHeight="1" spans="1:8" x14ac:dyDescent="0.25">
      <c r="A26" s="2" t="s">
        <v>28</v>
      </c>
      <c r="B26" s="2"/>
      <c r="C26" s="2"/>
      <c r="D26" s="2"/>
      <c r="E26" s="2"/>
      <c r="F26" s="9"/>
      <c r="G26" s="4" t="s">
        <v>29</v>
      </c>
      <c r="H26" s="4"/>
    </row>
    <row r="27" ht="20" customHeight="1" spans="1:8" x14ac:dyDescent="0.25">
      <c r="A27" s="2" t="s">
        <v>30</v>
      </c>
      <c r="B27" s="2"/>
      <c r="C27" s="2"/>
      <c r="D27" s="2"/>
      <c r="E27" s="2"/>
      <c r="F27" s="9"/>
      <c r="G27" s="7">
        <f>IF(OR(F26="",F27=""),"",IF(F27&lt;=F26,"上限の中（あと"&amp;(F26-F27)&amp;"人）","常勤の職員の数を超える"))</f>
      </c>
      <c r="H27" s="7"/>
    </row>
    <row r="28" ht="20" customHeight="1" x14ac:dyDescent="0.25"/>
    <row r="29" ht="20" customHeight="1" spans="1:8" x14ac:dyDescent="0.25">
      <c r="A29" s="5" t="s">
        <v>31</v>
      </c>
      <c r="B29" s="5"/>
      <c r="C29" s="5"/>
      <c r="D29" s="5"/>
      <c r="E29" s="5"/>
      <c r="F29" s="5"/>
      <c r="G29" s="5"/>
      <c r="H29" s="5"/>
    </row>
    <row r="30" ht="20" customHeight="1" spans="1:8" x14ac:dyDescent="0.25">
      <c r="A30" s="2" t="s">
        <v>32</v>
      </c>
      <c r="B30" s="2"/>
      <c r="C30" s="2"/>
      <c r="D30" s="3"/>
      <c r="E30" s="3"/>
      <c r="F30" s="7">
        <f>IF(D30="","","受入報告の期限：" &amp; TEXT(EDATE(D30,1),"yyyy/mm/dd") &amp; " まで")</f>
      </c>
      <c r="G30" s="7"/>
      <c r="H30" s="7"/>
    </row>
    <row r="31" ht="44" customHeight="1" spans="1:8" x14ac:dyDescent="0.25">
      <c r="A31" s="4" t="s">
        <v>33</v>
      </c>
      <c r="B31" s="4"/>
      <c r="C31" s="4"/>
      <c r="D31" s="4"/>
      <c r="E31" s="4"/>
      <c r="F31" s="4"/>
      <c r="G31" s="4"/>
      <c r="H31" s="4"/>
    </row>
  </sheetData>
  <mergeCells count="53">
    <mergeCell ref="A1:H1"/>
    <mergeCell ref="A2:B2"/>
    <mergeCell ref="C2:E2"/>
    <mergeCell ref="G2:H2"/>
    <mergeCell ref="A3:H3"/>
    <mergeCell ref="A4:H4"/>
    <mergeCell ref="A5:E5"/>
    <mergeCell ref="G5:H5"/>
    <mergeCell ref="A6:E6"/>
    <mergeCell ref="G6:H6"/>
    <mergeCell ref="A7:E7"/>
    <mergeCell ref="G7:H7"/>
    <mergeCell ref="A8:E8"/>
    <mergeCell ref="G8:H8"/>
    <mergeCell ref="A9:E9"/>
    <mergeCell ref="G9:H9"/>
    <mergeCell ref="A10:E10"/>
    <mergeCell ref="G10:H10"/>
    <mergeCell ref="A11:E11"/>
    <mergeCell ref="F11:H11"/>
    <mergeCell ref="A13:H13"/>
    <mergeCell ref="A14:C14"/>
    <mergeCell ref="D14:H14"/>
    <mergeCell ref="A15:C15"/>
    <mergeCell ref="D15:E15"/>
    <mergeCell ref="F15:H15"/>
    <mergeCell ref="A16:C16"/>
    <mergeCell ref="D16:E16"/>
    <mergeCell ref="F16:H16"/>
    <mergeCell ref="A17:E17"/>
    <mergeCell ref="G17:H17"/>
    <mergeCell ref="A18:E18"/>
    <mergeCell ref="G18:H18"/>
    <mergeCell ref="A19:E19"/>
    <mergeCell ref="G19:H19"/>
    <mergeCell ref="A20:E20"/>
    <mergeCell ref="G20:H20"/>
    <mergeCell ref="A21:E21"/>
    <mergeCell ref="G21:H21"/>
    <mergeCell ref="A22:E22"/>
    <mergeCell ref="G22:H22"/>
    <mergeCell ref="A23:E23"/>
    <mergeCell ref="G23:H23"/>
    <mergeCell ref="A25:H25"/>
    <mergeCell ref="A26:E26"/>
    <mergeCell ref="G26:H26"/>
    <mergeCell ref="A27:E27"/>
    <mergeCell ref="G27:H27"/>
    <mergeCell ref="A29:H29"/>
    <mergeCell ref="A30:C30"/>
    <mergeCell ref="D30:E30"/>
    <mergeCell ref="F30:H30"/>
    <mergeCell ref="A31:H3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 showGridLines="0"/>
  </sheetViews>
  <sheetFormatPr defaultRowHeight="15" outlineLevelRow="0" outlineLevelCol="0" x14ac:dyDescent="55"/>
  <cols>
    <col min="1" max="5" width="12" customWidth="1"/>
    <col min="6" max="6" width="10" customWidth="1"/>
    <col min="7" max="8" width="12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 t="s">
        <v>34</v>
      </c>
      <c r="D2" s="3"/>
      <c r="E2" s="3"/>
      <c r="F2" s="2" t="s">
        <v>2</v>
      </c>
      <c r="G2" s="3" t="s">
        <v>35</v>
      </c>
      <c r="H2" s="3"/>
    </row>
    <row r="3" ht="44" customHeight="1" spans="1:8" x14ac:dyDescent="0.25">
      <c r="A3" s="4" t="s">
        <v>3</v>
      </c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4</v>
      </c>
      <c r="B4" s="5"/>
      <c r="C4" s="5"/>
      <c r="D4" s="5"/>
      <c r="E4" s="5"/>
      <c r="F4" s="5"/>
      <c r="G4" s="5"/>
      <c r="H4" s="5"/>
    </row>
    <row r="5" ht="20" customHeight="1" spans="1:8" x14ac:dyDescent="0.25">
      <c r="A5" s="6" t="s">
        <v>5</v>
      </c>
      <c r="B5" s="6"/>
      <c r="C5" s="6"/>
      <c r="D5" s="6"/>
      <c r="E5" s="6"/>
      <c r="F5" s="6" t="s">
        <v>6</v>
      </c>
      <c r="G5" s="6" t="s">
        <v>7</v>
      </c>
      <c r="H5" s="6"/>
    </row>
    <row r="6" ht="30" customHeight="1" spans="1:8" x14ac:dyDescent="0.25">
      <c r="A6" s="7" t="s">
        <v>8</v>
      </c>
      <c r="B6" s="7"/>
      <c r="C6" s="7"/>
      <c r="D6" s="7"/>
      <c r="E6" s="7"/>
      <c r="F6" s="3" t="s">
        <v>6</v>
      </c>
      <c r="G6" s="3" t="s">
        <v>36</v>
      </c>
      <c r="H6" s="3"/>
    </row>
    <row r="7" ht="30" customHeight="1" spans="1:8" x14ac:dyDescent="0.25">
      <c r="A7" s="7" t="s">
        <v>9</v>
      </c>
      <c r="B7" s="7"/>
      <c r="C7" s="7"/>
      <c r="D7" s="7"/>
      <c r="E7" s="7"/>
      <c r="F7" s="3" t="s">
        <v>6</v>
      </c>
      <c r="G7" s="3" t="s">
        <v>37</v>
      </c>
      <c r="H7" s="3"/>
    </row>
    <row r="8" ht="30" customHeight="1" spans="1:8" x14ac:dyDescent="0.25">
      <c r="A8" s="7" t="s">
        <v>10</v>
      </c>
      <c r="B8" s="7"/>
      <c r="C8" s="7"/>
      <c r="D8" s="7"/>
      <c r="E8" s="7"/>
      <c r="F8" s="3" t="s">
        <v>6</v>
      </c>
      <c r="G8" s="3" t="s">
        <v>38</v>
      </c>
      <c r="H8" s="3"/>
    </row>
    <row r="9" ht="30" customHeight="1" spans="1:8" x14ac:dyDescent="0.25">
      <c r="A9" s="7" t="s">
        <v>11</v>
      </c>
      <c r="B9" s="7"/>
      <c r="C9" s="7"/>
      <c r="D9" s="7"/>
      <c r="E9" s="7"/>
      <c r="F9" s="3" t="s">
        <v>6</v>
      </c>
      <c r="G9" s="3"/>
      <c r="H9" s="3"/>
    </row>
    <row r="10" ht="30" customHeight="1" spans="1:8" x14ac:dyDescent="0.25">
      <c r="A10" s="7" t="s">
        <v>12</v>
      </c>
      <c r="B10" s="7"/>
      <c r="C10" s="7"/>
      <c r="D10" s="7"/>
      <c r="E10" s="7"/>
      <c r="F10" s="3" t="s">
        <v>6</v>
      </c>
      <c r="G10" s="3" t="s">
        <v>39</v>
      </c>
      <c r="H10" s="3"/>
    </row>
    <row r="11" ht="20" customHeight="1" spans="1:8" x14ac:dyDescent="0.25">
      <c r="A11" s="2" t="s">
        <v>13</v>
      </c>
      <c r="B11" s="2"/>
      <c r="C11" s="2"/>
      <c r="D11" s="2"/>
      <c r="E11" s="2"/>
      <c r="F11" s="7" t="str">
        <f>COUNTIF(F6:F10,"済")&amp;" / 5"</f>
        <v>5 / 5</v>
      </c>
      <c r="G11" s="7"/>
      <c r="H11" s="7"/>
    </row>
    <row r="12" ht="20" customHeight="1" x14ac:dyDescent="0.25"/>
    <row r="13" ht="20" customHeight="1" spans="1:8" x14ac:dyDescent="0.25">
      <c r="A13" s="5" t="s">
        <v>14</v>
      </c>
      <c r="B13" s="5"/>
      <c r="C13" s="5"/>
      <c r="D13" s="5"/>
      <c r="E13" s="5"/>
      <c r="F13" s="5"/>
      <c r="G13" s="5"/>
      <c r="H13" s="5"/>
    </row>
    <row r="14" ht="20" customHeight="1" spans="1:8" x14ac:dyDescent="0.25">
      <c r="A14" s="2" t="s">
        <v>15</v>
      </c>
      <c r="B14" s="2"/>
      <c r="C14" s="2"/>
      <c r="D14" s="3" t="s">
        <v>40</v>
      </c>
      <c r="E14" s="3"/>
      <c r="F14" s="3"/>
      <c r="G14" s="3"/>
      <c r="H14" s="3"/>
    </row>
    <row r="15" ht="20" customHeight="1" spans="1:8" x14ac:dyDescent="0.25">
      <c r="A15" s="2" t="s">
        <v>16</v>
      </c>
      <c r="B15" s="2"/>
      <c r="C15" s="2"/>
      <c r="D15" s="8">
        <v>225000</v>
      </c>
      <c r="E15" s="8"/>
      <c r="F15" s="4" t="s">
        <v>17</v>
      </c>
      <c r="G15" s="4"/>
      <c r="H15" s="4"/>
    </row>
    <row r="16" ht="20" customHeight="1" spans="1:8" x14ac:dyDescent="0.25">
      <c r="A16" s="2" t="s">
        <v>18</v>
      </c>
      <c r="B16" s="2"/>
      <c r="C16" s="2"/>
      <c r="D16" s="8">
        <v>230000</v>
      </c>
      <c r="E16" s="8"/>
      <c r="F16" s="7" t="str">
        <f>IF(OR(D15="",D16=""),"",IF(D16&gt;=D15,"同等額以上","日本人より低い：見直す"))</f>
        <v>同等額以上</v>
      </c>
      <c r="G16" s="7"/>
      <c r="H16" s="7"/>
    </row>
    <row r="17" ht="20" customHeight="1" spans="1:8" x14ac:dyDescent="0.25">
      <c r="A17" s="6" t="s">
        <v>5</v>
      </c>
      <c r="B17" s="6"/>
      <c r="C17" s="6"/>
      <c r="D17" s="6"/>
      <c r="E17" s="6"/>
      <c r="F17" s="6" t="s">
        <v>19</v>
      </c>
      <c r="G17" s="6"/>
      <c r="H17" s="6"/>
    </row>
    <row r="18" ht="30" customHeight="1" spans="1:8" x14ac:dyDescent="0.25">
      <c r="A18" s="7" t="s">
        <v>20</v>
      </c>
      <c r="B18" s="7"/>
      <c r="C18" s="7"/>
      <c r="D18" s="7"/>
      <c r="E18" s="7"/>
      <c r="F18" s="3" t="s">
        <v>6</v>
      </c>
      <c r="G18" s="4" t="s">
        <v>21</v>
      </c>
      <c r="H18" s="4"/>
    </row>
    <row r="19" ht="30" customHeight="1" spans="1:8" x14ac:dyDescent="0.25">
      <c r="A19" s="7" t="s">
        <v>22</v>
      </c>
      <c r="B19" s="7"/>
      <c r="C19" s="7"/>
      <c r="D19" s="7"/>
      <c r="E19" s="7"/>
      <c r="F19" s="3" t="s">
        <v>6</v>
      </c>
      <c r="G19" s="4" t="s">
        <v>21</v>
      </c>
      <c r="H19" s="4"/>
    </row>
    <row r="20" ht="30" customHeight="1" spans="1:8" x14ac:dyDescent="0.25">
      <c r="A20" s="7" t="s">
        <v>23</v>
      </c>
      <c r="B20" s="7"/>
      <c r="C20" s="7"/>
      <c r="D20" s="7"/>
      <c r="E20" s="7"/>
      <c r="F20" s="3" t="s">
        <v>6</v>
      </c>
      <c r="G20" s="4" t="s">
        <v>21</v>
      </c>
      <c r="H20" s="4"/>
    </row>
    <row r="21" ht="30" customHeight="1" spans="1:8" x14ac:dyDescent="0.25">
      <c r="A21" s="7" t="s">
        <v>24</v>
      </c>
      <c r="B21" s="7"/>
      <c r="C21" s="7"/>
      <c r="D21" s="7"/>
      <c r="E21" s="7"/>
      <c r="F21" s="3" t="s">
        <v>41</v>
      </c>
      <c r="G21" s="4" t="s">
        <v>21</v>
      </c>
      <c r="H21" s="4"/>
    </row>
    <row r="22" ht="30" customHeight="1" spans="1:8" x14ac:dyDescent="0.25">
      <c r="A22" s="7" t="s">
        <v>25</v>
      </c>
      <c r="B22" s="7"/>
      <c r="C22" s="7"/>
      <c r="D22" s="7"/>
      <c r="E22" s="7"/>
      <c r="F22" s="3" t="s">
        <v>41</v>
      </c>
      <c r="G22" s="4" t="s">
        <v>21</v>
      </c>
      <c r="H22" s="4"/>
    </row>
    <row r="23" ht="30" customHeight="1" spans="1:8" x14ac:dyDescent="0.25">
      <c r="A23" s="7" t="s">
        <v>26</v>
      </c>
      <c r="B23" s="7"/>
      <c r="C23" s="7"/>
      <c r="D23" s="7"/>
      <c r="E23" s="7"/>
      <c r="F23" s="3" t="s">
        <v>41</v>
      </c>
      <c r="G23" s="4" t="s">
        <v>21</v>
      </c>
      <c r="H23" s="4"/>
    </row>
    <row r="24" ht="20" customHeight="1" x14ac:dyDescent="0.25"/>
    <row r="25" ht="20" customHeight="1" spans="1:8" x14ac:dyDescent="0.25">
      <c r="A25" s="5" t="s">
        <v>27</v>
      </c>
      <c r="B25" s="5"/>
      <c r="C25" s="5"/>
      <c r="D25" s="5"/>
      <c r="E25" s="5"/>
      <c r="F25" s="5"/>
      <c r="G25" s="5"/>
      <c r="H25" s="5"/>
    </row>
    <row r="26" ht="20" customHeight="1" spans="1:8" x14ac:dyDescent="0.25">
      <c r="A26" s="2" t="s">
        <v>28</v>
      </c>
      <c r="B26" s="2"/>
      <c r="C26" s="2"/>
      <c r="D26" s="2"/>
      <c r="E26" s="2"/>
      <c r="F26" s="9">
        <v>12</v>
      </c>
      <c r="G26" s="4" t="s">
        <v>29</v>
      </c>
      <c r="H26" s="4"/>
    </row>
    <row r="27" ht="20" customHeight="1" spans="1:8" x14ac:dyDescent="0.25">
      <c r="A27" s="2" t="s">
        <v>30</v>
      </c>
      <c r="B27" s="2"/>
      <c r="C27" s="2"/>
      <c r="D27" s="2"/>
      <c r="E27" s="2"/>
      <c r="F27" s="9">
        <v>3</v>
      </c>
      <c r="G27" s="7" t="str">
        <f>IF(OR(F26="",F27=""),"",IF(F27&lt;=F26,"上限の中（あと"&amp;(F26-F27)&amp;"人）","常勤の職員の数を超える"))</f>
        <v>上限の中（あと9人）</v>
      </c>
      <c r="H27" s="7"/>
    </row>
    <row r="28" ht="20" customHeight="1" x14ac:dyDescent="0.25"/>
    <row r="29" ht="20" customHeight="1" spans="1:8" x14ac:dyDescent="0.25">
      <c r="A29" s="5" t="s">
        <v>31</v>
      </c>
      <c r="B29" s="5"/>
      <c r="C29" s="5"/>
      <c r="D29" s="5"/>
      <c r="E29" s="5"/>
      <c r="F29" s="5"/>
      <c r="G29" s="5"/>
      <c r="H29" s="5"/>
    </row>
    <row r="30" ht="20" customHeight="1" spans="1:8" x14ac:dyDescent="0.25">
      <c r="A30" s="2" t="s">
        <v>32</v>
      </c>
      <c r="B30" s="2"/>
      <c r="C30" s="2"/>
      <c r="D30" s="10">
        <v>46489</v>
      </c>
      <c r="E30" s="10"/>
      <c r="F30" s="7" t="str">
        <f>IF(D30="","","受入報告の期限：" &amp; TEXT(EDATE(D30,1),"yyyy/mm/dd") &amp; " まで")</f>
        <v>受入報告の期限：2027/05/12 まで</v>
      </c>
      <c r="G30" s="7"/>
      <c r="H30" s="7"/>
    </row>
    <row r="31" ht="44" customHeight="1" spans="1:8" x14ac:dyDescent="0.25">
      <c r="A31" s="4" t="s">
        <v>33</v>
      </c>
      <c r="B31" s="4"/>
      <c r="C31" s="4"/>
      <c r="D31" s="4"/>
      <c r="E31" s="4"/>
      <c r="F31" s="4"/>
      <c r="G31" s="4"/>
      <c r="H31" s="4"/>
    </row>
  </sheetData>
  <mergeCells count="53">
    <mergeCell ref="A1:H1"/>
    <mergeCell ref="A2:B2"/>
    <mergeCell ref="C2:E2"/>
    <mergeCell ref="G2:H2"/>
    <mergeCell ref="A3:H3"/>
    <mergeCell ref="A4:H4"/>
    <mergeCell ref="A5:E5"/>
    <mergeCell ref="G5:H5"/>
    <mergeCell ref="A6:E6"/>
    <mergeCell ref="G6:H6"/>
    <mergeCell ref="A7:E7"/>
    <mergeCell ref="G7:H7"/>
    <mergeCell ref="A8:E8"/>
    <mergeCell ref="G8:H8"/>
    <mergeCell ref="A9:E9"/>
    <mergeCell ref="G9:H9"/>
    <mergeCell ref="A10:E10"/>
    <mergeCell ref="G10:H10"/>
    <mergeCell ref="A11:E11"/>
    <mergeCell ref="F11:H11"/>
    <mergeCell ref="A13:H13"/>
    <mergeCell ref="A14:C14"/>
    <mergeCell ref="D14:H14"/>
    <mergeCell ref="A15:C15"/>
    <mergeCell ref="D15:E15"/>
    <mergeCell ref="F15:H15"/>
    <mergeCell ref="A16:C16"/>
    <mergeCell ref="D16:E16"/>
    <mergeCell ref="F16:H16"/>
    <mergeCell ref="A17:E17"/>
    <mergeCell ref="G17:H17"/>
    <mergeCell ref="A18:E18"/>
    <mergeCell ref="G18:H18"/>
    <mergeCell ref="A19:E19"/>
    <mergeCell ref="G19:H19"/>
    <mergeCell ref="A20:E20"/>
    <mergeCell ref="G20:H20"/>
    <mergeCell ref="A21:E21"/>
    <mergeCell ref="G21:H21"/>
    <mergeCell ref="A22:E22"/>
    <mergeCell ref="G22:H22"/>
    <mergeCell ref="A23:E23"/>
    <mergeCell ref="G23:H23"/>
    <mergeCell ref="A25:H25"/>
    <mergeCell ref="A26:E26"/>
    <mergeCell ref="G26:H26"/>
    <mergeCell ref="A27:E27"/>
    <mergeCell ref="G27:H27"/>
    <mergeCell ref="A29:H29"/>
    <mergeCell ref="A30:C30"/>
    <mergeCell ref="D30:E30"/>
    <mergeCell ref="F30:H30"/>
    <mergeCell ref="A31:H3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6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42</v>
      </c>
      <c r="B2" s="7" t="s">
        <v>43</v>
      </c>
    </row>
    <row r="3" ht="20" customHeight="1" spans="1:2" x14ac:dyDescent="0.25">
      <c r="A3" s="2" t="s">
        <v>44</v>
      </c>
      <c r="B3" s="7" t="s">
        <v>45</v>
      </c>
    </row>
    <row r="4" ht="20" customHeight="1" spans="1:2" x14ac:dyDescent="0.25">
      <c r="A4" s="2" t="s">
        <v>46</v>
      </c>
      <c r="B4" s="7" t="s">
        <v>47</v>
      </c>
    </row>
    <row r="5" ht="20" customHeight="1" spans="1:2" x14ac:dyDescent="0.25">
      <c r="A5" s="2" t="s">
        <v>48</v>
      </c>
      <c r="B5" s="7" t="s">
        <v>49</v>
      </c>
    </row>
    <row r="6" ht="20" customHeight="1" spans="1:2" x14ac:dyDescent="0.25">
      <c r="A6" s="2" t="s">
        <v>50</v>
      </c>
      <c r="B6" s="7" t="s">
        <v>51</v>
      </c>
    </row>
    <row r="7" ht="20" customHeight="1" spans="1:2" x14ac:dyDescent="0.25">
      <c r="A7" s="2" t="s">
        <v>52</v>
      </c>
      <c r="B7" s="7" t="s">
        <v>53</v>
      </c>
    </row>
    <row r="8" ht="20" customHeight="1" spans="1:2" x14ac:dyDescent="0.25">
      <c r="A8" s="2" t="s">
        <v>54</v>
      </c>
      <c r="B8" s="7" t="s">
        <v>55</v>
      </c>
    </row>
    <row r="9" ht="20" customHeight="1" spans="1:2" x14ac:dyDescent="0.25">
      <c r="A9" s="2" t="s">
        <v>56</v>
      </c>
      <c r="B9" s="7" t="s">
        <v>57</v>
      </c>
    </row>
    <row r="10" ht="20" customHeight="1" spans="1:2" x14ac:dyDescent="0.25">
      <c r="A10" s="2" t="s">
        <v>58</v>
      </c>
      <c r="B10" s="7" t="s">
        <v>59</v>
      </c>
    </row>
    <row r="11" ht="20" customHeight="1" spans="1:2" x14ac:dyDescent="0.25">
      <c r="A11" s="2" t="s">
        <v>60</v>
      </c>
      <c r="B11" s="7" t="s">
        <v>61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労務フクロウ（FUKULO／合同会社商陣）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