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<sst xmlns="http://schemas.openxmlformats.org/spreadsheetml/2006/main" count="150" uniqueCount="82">
  <si>
    <t>一人親方の働き方チェックリスト</t>
  </si>
  <si>
    <t>一人親方の氏名</t>
  </si>
  <si>
    <t>職種・経験</t>
  </si>
  <si>
    <t>契約の相手方</t>
  </si>
  <si>
    <t>確認した日</t>
  </si>
  <si>
    <t>国土交通省「働き方自己診断チェックリスト」の8項目です。現場での実際の働き方に近いほうに A か B を入れます。B が多く当てはまる場合は、雇用契約の締結を検討します。</t>
  </si>
  <si>
    <t>No.</t>
  </si>
  <si>
    <t>項目</t>
  </si>
  <si>
    <t>質問</t>
  </si>
  <si>
    <t>A</t>
  </si>
  <si>
    <t>B</t>
  </si>
  <si>
    <t>A／B</t>
  </si>
  <si>
    <t>依頼に対する諾否</t>
  </si>
  <si>
    <t>仕事を頼まれたら、断る自由はありますか</t>
  </si>
  <si>
    <t>自分に断る自由がある</t>
  </si>
  <si>
    <t>自分に断る自由はない</t>
  </si>
  <si>
    <t>指揮監督</t>
  </si>
  <si>
    <t>日々の仕事の内容や方法はどう決めていますか</t>
  </si>
  <si>
    <t>仕事量や配分、進め方は基本的に自分の裁量で決める</t>
  </si>
  <si>
    <t>毎日、会社から仕事量や配分、進め方の具体的な指示を受ける</t>
  </si>
  <si>
    <t>拘束性</t>
  </si>
  <si>
    <t>始業・終業の時間を決められていますか</t>
  </si>
  <si>
    <t>基本的には自分で決められる</t>
  </si>
  <si>
    <t>会社などから具体的に決められている</t>
  </si>
  <si>
    <t>代替性</t>
  </si>
  <si>
    <t>都合が悪いとき、代わりの人に行わせることはできますか</t>
  </si>
  <si>
    <t>代役を立てることも認められている</t>
  </si>
  <si>
    <t>代役を立てることは認められていない</t>
  </si>
  <si>
    <t>報酬の労務対償性</t>
  </si>
  <si>
    <t>報酬はどのように決められていますか</t>
  </si>
  <si>
    <t>工事の出来高見合い</t>
  </si>
  <si>
    <t>日や時間あたりいくらで決まっている</t>
  </si>
  <si>
    <t>資機材等の負担</t>
  </si>
  <si>
    <t>材料や機械・器具は誰が用意していますか</t>
  </si>
  <si>
    <t>自分で用意している</t>
  </si>
  <si>
    <t>会社が用意している</t>
  </si>
  <si>
    <t>報酬の額</t>
  </si>
  <si>
    <t>同じ仕事をする正規従業員と比べて報酬の額はどうですか</t>
  </si>
  <si>
    <t>正規従業員よりも高額である</t>
  </si>
  <si>
    <t>正規従業員と同程度か、経費負担を引くと同程度より低い</t>
  </si>
  <si>
    <t>専属性</t>
  </si>
  <si>
    <t>他社の仕事をすることはできますか</t>
  </si>
  <si>
    <t>自由に他社の仕事ができる</t>
  </si>
  <si>
    <t>実質的に他社の仕事を制限され、特定の会社の仕事だけを長く続けている</t>
  </si>
  <si>
    <t>A の数</t>
  </si>
  <si>
    <t>B の数</t>
  </si>
  <si>
    <t>あわせて確かめること（国土交通省「社会保険の加入に関する下請指導ガイドライン」）</t>
  </si>
  <si>
    <t>確認すること</t>
  </si>
  <si>
    <t>はい／いいえ</t>
  </si>
  <si>
    <t>ガイドラインの扱い</t>
  </si>
  <si>
    <t>年齢が10代である</t>
  </si>
  <si>
    <t>経験年数が3年未満である</t>
  </si>
  <si>
    <t>着工前に見積書を取り交わしている</t>
  </si>
  <si>
    <t>書面で請負契約を結んでいる</t>
  </si>
  <si>
    <t>労災保険の特別加入をしている</t>
  </si>
  <si>
    <t>このチェックは、雇用か請負かを決めるものではありません。労働者に当たるかどうかは、契約の形ではなく働き方の実態で個別に判断されます。迷うときは、所轄の労働基準監督署か社会保険労務士に相談してください。</t>
  </si>
  <si>
    <t>〇〇 次郎</t>
  </si>
  <si>
    <t>内装（ボード）・8年</t>
  </si>
  <si>
    <t>株式会社サンプル内装（二次）</t>
  </si>
  <si>
    <t>2026年11月5日</t>
  </si>
  <si>
    <t>いいえ</t>
  </si>
  <si>
    <t>はい</t>
  </si>
  <si>
    <t>配布元</t>
  </si>
  <si>
    <t>労務フクロウ（FUKULO／合同会社商陣） https://roumu.fukulo.com/templates/</t>
  </si>
  <si>
    <t>シート構成</t>
  </si>
  <si>
    <t>「記入用」（空欄の様式）・「記入例」（架空の会社で数字を入れた見本）・「説明」の3枚です。</t>
  </si>
  <si>
    <t>使い方</t>
  </si>
  <si>
    <t>一人親方の氏名・職種・経験年数・契約の相手方を書き、8項目それぞれ、実際の働き方に近いほうに「A」か「B」を入れます。下の5つの確認は「はい」か「いいえ」で答えます。工事ごとに1枚つくると、働き方の変化も追えます。</t>
  </si>
  <si>
    <t>判定の付け方</t>
  </si>
  <si>
    <t>B の数が A より多いと「B が多い：雇用契約の締結を検討する」、B が0なら「すべて A：請負として働いている目安」、それ以外は「B がある：その項目の働き方と契約を見直す」。10代・経験3年未満に「はい」なら「雇用関係へ誘導していく方針」、見積書・契約書・特別加入に「いいえ」なら、それぞれの対応を出します。</t>
  </si>
  <si>
    <t>自社に合わせて直すなら</t>
  </si>
  <si>
    <t>会社として決まりを足したいとき（例：常用の日当で払っていないか）は、「あわせて確かめること」の行を増やしてください。</t>
  </si>
  <si>
    <t>気をつけること</t>
  </si>
  <si>
    <t>このチェックで雇用か請負かが決まるわけではありません。結果を一人親方本人に押しつけず、契約の中身と現場での働き方を一緒に見直すために使ってください。</t>
  </si>
  <si>
    <t>ご利用にあたっての注意</t>
  </si>
  <si>
    <t>無料でお使いいただけます。社内での利用・改変・印刷は自由です。この様式そのものの再配布・販売はご遠慮ください。記入例の会社名・人名・数字はすべて架空です。この様式は社内の確認用で、役所に出す書類の代わりにはなりません。届出や判断は、所轄の労働基準監督署・ハローワーク・年金事務所・地方整備局などの最新の案内でお確かめください。判断に迷うときは、社会保険労務士にご相談ください。</t>
  </si>
  <si>
    <t>関係する法令等</t>
  </si>
  <si>
    <t>国土交通省「社会保険の加入に関する下請指導ガイドライン」第2（9）・第4・別紙4「働き方自己診断チェックリスト」／国土交通省リーフレット「みんなで目指すクリーンな雇用・クリーンな請負の建設業界」／職業安定法（偽装請負）</t>
  </si>
  <si>
    <t>更新日</t>
  </si>
  <si>
    <t>2026年10月24日</t>
  </si>
  <si>
    <t>労務フクロウについて</t>
  </si>
  <si>
    <t>建設業の時間外労働の上限・36協定の記入例・一人親方・外国人材（特定技能）の受け入れを、管理表の無料Excelと解説でまとめた専門サイトです。https://roumu.fukulo.com/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</si>
</sst>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font>
    <font>
      <b/>
      <sz val="10"/>
    </font>
    <font>
      <sz val="10"/>
    </font>
    <font>
      <color rgb="FF4B5563"/>
      <sz val="9"/>
    </font>
    <font>
      <b/>
      <color rgb="FFFFFFFF"/>
      <sz val="10"/>
    </font>
    <font>
      <b/>
      <sz val="12"/>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9">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4" fillId="0" borderId="0" xfId="0" applyFont="1" applyAlignment="1">
      <alignment vertical="center" wrapText="1"/>
    </xf>
    <xf numFmtId="0" fontId="5" fillId="4"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6"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
  <sheetViews>
    <sheetView workbookViewId="0" showGridLines="0"/>
  </sheetViews>
  <sheetFormatPr defaultRowHeight="15" outlineLevelRow="0" outlineLevelCol="0" x14ac:dyDescent="55"/>
  <cols>
    <col min="1" max="1" width="5" customWidth="1"/>
    <col min="2" max="4" width="14" customWidth="1"/>
    <col min="5" max="6" width="20" customWidth="1"/>
    <col min="7" max="7" width="8" customWidth="1"/>
    <col min="8" max="8" width="4" customWidth="1"/>
  </cols>
  <sheetData>
    <row r="1" ht="28" customHeight="1" spans="1:8" x14ac:dyDescent="0.25">
      <c r="A1" s="1" t="s">
        <v>0</v>
      </c>
      <c r="B1" s="1"/>
      <c r="C1" s="1"/>
      <c r="D1" s="1"/>
      <c r="E1" s="1"/>
      <c r="F1" s="1"/>
      <c r="G1" s="1"/>
      <c r="H1" s="1"/>
    </row>
    <row r="2" ht="20" customHeight="1" spans="1:7" x14ac:dyDescent="0.25">
      <c r="A2" s="2" t="s">
        <v>1</v>
      </c>
      <c r="B2" s="2"/>
      <c r="C2" s="3"/>
      <c r="D2" s="3"/>
      <c r="E2" s="2" t="s">
        <v>2</v>
      </c>
      <c r="F2" s="3"/>
      <c r="G2" s="3"/>
    </row>
    <row r="3" ht="20" customHeight="1" spans="1:7" x14ac:dyDescent="0.25">
      <c r="A3" s="2" t="s">
        <v>3</v>
      </c>
      <c r="B3" s="2"/>
      <c r="C3" s="3"/>
      <c r="D3" s="3"/>
      <c r="E3" s="2" t="s">
        <v>4</v>
      </c>
      <c r="F3" s="3"/>
      <c r="G3" s="3"/>
    </row>
    <row r="4" ht="30" customHeight="1" spans="1:8" x14ac:dyDescent="0.25">
      <c r="A4" s="4" t="s">
        <v>5</v>
      </c>
      <c r="B4" s="4"/>
      <c r="C4" s="4"/>
      <c r="D4" s="4"/>
      <c r="E4" s="4"/>
      <c r="F4" s="4"/>
      <c r="G4" s="4"/>
      <c r="H4" s="4"/>
    </row>
    <row r="5" ht="20" customHeight="1" spans="1:8" x14ac:dyDescent="0.25">
      <c r="A5" s="5" t="s">
        <v>6</v>
      </c>
      <c r="B5" s="5" t="s">
        <v>7</v>
      </c>
      <c r="C5" s="5" t="s">
        <v>8</v>
      </c>
      <c r="D5" s="5"/>
      <c r="E5" s="5" t="s">
        <v>9</v>
      </c>
      <c r="F5" s="5" t="s">
        <v>10</v>
      </c>
      <c r="G5" s="5" t="s">
        <v>11</v>
      </c>
      <c r="H5" s="5"/>
    </row>
    <row r="6" ht="44" customHeight="1" spans="1:7" x14ac:dyDescent="0.25">
      <c r="A6" s="6">
        <v>1</v>
      </c>
      <c r="B6" s="2" t="s">
        <v>12</v>
      </c>
      <c r="C6" s="7" t="s">
        <v>13</v>
      </c>
      <c r="D6" s="7"/>
      <c r="E6" s="7" t="s">
        <v>14</v>
      </c>
      <c r="F6" s="7" t="s">
        <v>15</v>
      </c>
      <c r="G6" s="3"/>
    </row>
    <row r="7" ht="44" customHeight="1" spans="1:7" x14ac:dyDescent="0.25">
      <c r="A7" s="6">
        <v>2</v>
      </c>
      <c r="B7" s="2" t="s">
        <v>16</v>
      </c>
      <c r="C7" s="7" t="s">
        <v>17</v>
      </c>
      <c r="D7" s="7"/>
      <c r="E7" s="7" t="s">
        <v>18</v>
      </c>
      <c r="F7" s="7" t="s">
        <v>19</v>
      </c>
      <c r="G7" s="3"/>
    </row>
    <row r="8" ht="44" customHeight="1" spans="1:7" x14ac:dyDescent="0.25">
      <c r="A8" s="6">
        <v>3</v>
      </c>
      <c r="B8" s="2" t="s">
        <v>20</v>
      </c>
      <c r="C8" s="7" t="s">
        <v>21</v>
      </c>
      <c r="D8" s="7"/>
      <c r="E8" s="7" t="s">
        <v>22</v>
      </c>
      <c r="F8" s="7" t="s">
        <v>23</v>
      </c>
      <c r="G8" s="3"/>
    </row>
    <row r="9" ht="44" customHeight="1" spans="1:7" x14ac:dyDescent="0.25">
      <c r="A9" s="6">
        <v>4</v>
      </c>
      <c r="B9" s="2" t="s">
        <v>24</v>
      </c>
      <c r="C9" s="7" t="s">
        <v>25</v>
      </c>
      <c r="D9" s="7"/>
      <c r="E9" s="7" t="s">
        <v>26</v>
      </c>
      <c r="F9" s="7" t="s">
        <v>27</v>
      </c>
      <c r="G9" s="3"/>
    </row>
    <row r="10" ht="44" customHeight="1" spans="1:7" x14ac:dyDescent="0.25">
      <c r="A10" s="6">
        <v>5</v>
      </c>
      <c r="B10" s="2" t="s">
        <v>28</v>
      </c>
      <c r="C10" s="7" t="s">
        <v>29</v>
      </c>
      <c r="D10" s="7"/>
      <c r="E10" s="7" t="s">
        <v>30</v>
      </c>
      <c r="F10" s="7" t="s">
        <v>31</v>
      </c>
      <c r="G10" s="3"/>
    </row>
    <row r="11" ht="44" customHeight="1" spans="1:7" x14ac:dyDescent="0.25">
      <c r="A11" s="6">
        <v>6</v>
      </c>
      <c r="B11" s="2" t="s">
        <v>32</v>
      </c>
      <c r="C11" s="7" t="s">
        <v>33</v>
      </c>
      <c r="D11" s="7"/>
      <c r="E11" s="7" t="s">
        <v>34</v>
      </c>
      <c r="F11" s="7" t="s">
        <v>35</v>
      </c>
      <c r="G11" s="3"/>
    </row>
    <row r="12" ht="44" customHeight="1" spans="1:7" x14ac:dyDescent="0.25">
      <c r="A12" s="6">
        <v>7</v>
      </c>
      <c r="B12" s="2" t="s">
        <v>36</v>
      </c>
      <c r="C12" s="7" t="s">
        <v>37</v>
      </c>
      <c r="D12" s="7"/>
      <c r="E12" s="7" t="s">
        <v>38</v>
      </c>
      <c r="F12" s="7" t="s">
        <v>39</v>
      </c>
      <c r="G12" s="3"/>
    </row>
    <row r="13" ht="44" customHeight="1" spans="1:7" x14ac:dyDescent="0.25">
      <c r="A13" s="6">
        <v>8</v>
      </c>
      <c r="B13" s="2" t="s">
        <v>40</v>
      </c>
      <c r="C13" s="7" t="s">
        <v>41</v>
      </c>
      <c r="D13" s="7"/>
      <c r="E13" s="7" t="s">
        <v>42</v>
      </c>
      <c r="F13" s="7" t="s">
        <v>43</v>
      </c>
      <c r="G13" s="3"/>
    </row>
    <row r="14" ht="20" customHeight="1" spans="1:8" x14ac:dyDescent="0.25">
      <c r="A14" s="2" t="s">
        <v>44</v>
      </c>
      <c r="B14" s="2"/>
      <c r="C14" s="6">
        <f>COUNTIF(G6:G13,"A")</f>
        <v>0</v>
      </c>
      <c r="D14" s="2" t="s">
        <v>45</v>
      </c>
      <c r="E14" s="6">
        <f>COUNTIF(G6:G13,"B")</f>
        <v>0</v>
      </c>
      <c r="F14" s="7">
        <f>IF(C14+E14=0,"",IF(E14&gt;C14,"B が多い：雇用契約の締結を検討する",IF(E14=0,"すべて A：請負として働いている目安","B がある：その項目の働き方と契約を見直す")))</f>
      </c>
      <c r="G14" s="7"/>
      <c r="H14" s="7"/>
    </row>
    <row r="15" ht="20" customHeight="1" x14ac:dyDescent="0.25"/>
    <row r="16" ht="20" customHeight="1" spans="1:8" x14ac:dyDescent="0.25">
      <c r="A16" s="8" t="s">
        <v>46</v>
      </c>
      <c r="B16" s="8"/>
      <c r="C16" s="8"/>
      <c r="D16" s="8"/>
      <c r="E16" s="8"/>
      <c r="F16" s="8"/>
      <c r="G16" s="8"/>
      <c r="H16" s="8"/>
    </row>
    <row r="17" ht="20" customHeight="1" spans="1:8" x14ac:dyDescent="0.25">
      <c r="A17" s="5" t="s">
        <v>47</v>
      </c>
      <c r="B17" s="5"/>
      <c r="C17" s="5"/>
      <c r="D17" s="5"/>
      <c r="E17" s="5"/>
      <c r="F17" s="5" t="s">
        <v>48</v>
      </c>
      <c r="G17" s="5" t="s">
        <v>49</v>
      </c>
      <c r="H17" s="5"/>
    </row>
    <row r="18" ht="20" customHeight="1" spans="1:8" x14ac:dyDescent="0.25">
      <c r="A18" s="7" t="s">
        <v>50</v>
      </c>
      <c r="B18" s="7"/>
      <c r="C18" s="7"/>
      <c r="D18" s="7"/>
      <c r="E18" s="7"/>
      <c r="F18" s="3"/>
      <c r="G18" s="7">
        <f>IF(F18="","",IF(F18="はい","雇用関係へ誘導していく方針","OK"))</f>
      </c>
      <c r="H18" s="7"/>
    </row>
    <row r="19" ht="20" customHeight="1" spans="1:8" x14ac:dyDescent="0.25">
      <c r="A19" s="7" t="s">
        <v>51</v>
      </c>
      <c r="B19" s="7"/>
      <c r="C19" s="7"/>
      <c r="D19" s="7"/>
      <c r="E19" s="7"/>
      <c r="F19" s="3"/>
      <c r="G19" s="7">
        <f>IF(F19="","",IF(F19="はい","雇用関係へ誘導していく方針","OK"))</f>
      </c>
      <c r="H19" s="7"/>
    </row>
    <row r="20" ht="20" customHeight="1" spans="1:8" x14ac:dyDescent="0.25">
      <c r="A20" s="7" t="s">
        <v>52</v>
      </c>
      <c r="B20" s="7"/>
      <c r="C20" s="7"/>
      <c r="D20" s="7"/>
      <c r="E20" s="7"/>
      <c r="F20" s="3"/>
      <c r="G20" s="7">
        <f>IF(F20="","",IF(F20="いいえ","着工前に見積書を交わす","OK"))</f>
      </c>
      <c r="H20" s="7"/>
    </row>
    <row r="21" ht="20" customHeight="1" spans="1:8" x14ac:dyDescent="0.25">
      <c r="A21" s="7" t="s">
        <v>53</v>
      </c>
      <c r="B21" s="7"/>
      <c r="C21" s="7"/>
      <c r="D21" s="7"/>
      <c r="E21" s="7"/>
      <c r="F21" s="3"/>
      <c r="G21" s="7">
        <f>IF(F21="","",IF(F21="いいえ","請負契約書を書面で交付する","OK"))</f>
      </c>
      <c r="H21" s="7"/>
    </row>
    <row r="22" ht="20" customHeight="1" spans="1:8" x14ac:dyDescent="0.25">
      <c r="A22" s="7" t="s">
        <v>54</v>
      </c>
      <c r="B22" s="7"/>
      <c r="C22" s="7"/>
      <c r="D22" s="7"/>
      <c r="E22" s="7"/>
      <c r="F22" s="3"/>
      <c r="G22" s="7">
        <f>IF(F22="","",IF(F22="いいえ","特別加入を検討する","OK"))</f>
      </c>
      <c r="H22" s="7"/>
    </row>
    <row r="23" ht="30" customHeight="1" spans="1:8" x14ac:dyDescent="0.25">
      <c r="A23" s="4" t="s">
        <v>55</v>
      </c>
      <c r="B23" s="4"/>
      <c r="C23" s="4"/>
      <c r="D23" s="4"/>
      <c r="E23" s="4"/>
      <c r="F23" s="4"/>
      <c r="G23" s="4"/>
      <c r="H23" s="4"/>
    </row>
  </sheetData>
  <mergeCells count="33">
    <mergeCell ref="A1:H1"/>
    <mergeCell ref="A2:B2"/>
    <mergeCell ref="C2:D2"/>
    <mergeCell ref="F2:G2"/>
    <mergeCell ref="A3:B3"/>
    <mergeCell ref="C3:D3"/>
    <mergeCell ref="F3:G3"/>
    <mergeCell ref="A4:H4"/>
    <mergeCell ref="C5:D5"/>
    <mergeCell ref="C6:D6"/>
    <mergeCell ref="C7:D7"/>
    <mergeCell ref="C8:D8"/>
    <mergeCell ref="C9:D9"/>
    <mergeCell ref="C10:D10"/>
    <mergeCell ref="C11:D11"/>
    <mergeCell ref="C12:D12"/>
    <mergeCell ref="C13:D13"/>
    <mergeCell ref="A14:B14"/>
    <mergeCell ref="F14:H14"/>
    <mergeCell ref="A16:H16"/>
    <mergeCell ref="A17:E17"/>
    <mergeCell ref="G17:H17"/>
    <mergeCell ref="A18:E18"/>
    <mergeCell ref="G18:H18"/>
    <mergeCell ref="A19:E19"/>
    <mergeCell ref="G19:H19"/>
    <mergeCell ref="A20:E20"/>
    <mergeCell ref="G20:H20"/>
    <mergeCell ref="A21:E21"/>
    <mergeCell ref="G21:H21"/>
    <mergeCell ref="A22:E22"/>
    <mergeCell ref="G22:H22"/>
    <mergeCell ref="A23:H23"/>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
  <sheetViews>
    <sheetView workbookViewId="0" showGridLines="0"/>
  </sheetViews>
  <sheetFormatPr defaultRowHeight="15" outlineLevelRow="0" outlineLevelCol="0" x14ac:dyDescent="55"/>
  <cols>
    <col min="1" max="1" width="5" customWidth="1"/>
    <col min="2" max="4" width="14" customWidth="1"/>
    <col min="5" max="6" width="20" customWidth="1"/>
    <col min="7" max="7" width="8" customWidth="1"/>
    <col min="8" max="8" width="4" customWidth="1"/>
  </cols>
  <sheetData>
    <row r="1" ht="28" customHeight="1" spans="1:8" x14ac:dyDescent="0.25">
      <c r="A1" s="1" t="s">
        <v>0</v>
      </c>
      <c r="B1" s="1"/>
      <c r="C1" s="1"/>
      <c r="D1" s="1"/>
      <c r="E1" s="1"/>
      <c r="F1" s="1"/>
      <c r="G1" s="1"/>
      <c r="H1" s="1"/>
    </row>
    <row r="2" ht="20" customHeight="1" spans="1:7" x14ac:dyDescent="0.25">
      <c r="A2" s="2" t="s">
        <v>1</v>
      </c>
      <c r="B2" s="2"/>
      <c r="C2" s="3" t="s">
        <v>56</v>
      </c>
      <c r="D2" s="3"/>
      <c r="E2" s="2" t="s">
        <v>2</v>
      </c>
      <c r="F2" s="3" t="s">
        <v>57</v>
      </c>
      <c r="G2" s="3"/>
    </row>
    <row r="3" ht="20" customHeight="1" spans="1:7" x14ac:dyDescent="0.25">
      <c r="A3" s="2" t="s">
        <v>3</v>
      </c>
      <c r="B3" s="2"/>
      <c r="C3" s="3" t="s">
        <v>58</v>
      </c>
      <c r="D3" s="3"/>
      <c r="E3" s="2" t="s">
        <v>4</v>
      </c>
      <c r="F3" s="3" t="s">
        <v>59</v>
      </c>
      <c r="G3" s="3"/>
    </row>
    <row r="4" ht="30" customHeight="1" spans="1:8" x14ac:dyDescent="0.25">
      <c r="A4" s="4" t="s">
        <v>5</v>
      </c>
      <c r="B4" s="4"/>
      <c r="C4" s="4"/>
      <c r="D4" s="4"/>
      <c r="E4" s="4"/>
      <c r="F4" s="4"/>
      <c r="G4" s="4"/>
      <c r="H4" s="4"/>
    </row>
    <row r="5" ht="20" customHeight="1" spans="1:8" x14ac:dyDescent="0.25">
      <c r="A5" s="5" t="s">
        <v>6</v>
      </c>
      <c r="B5" s="5" t="s">
        <v>7</v>
      </c>
      <c r="C5" s="5" t="s">
        <v>8</v>
      </c>
      <c r="D5" s="5"/>
      <c r="E5" s="5" t="s">
        <v>9</v>
      </c>
      <c r="F5" s="5" t="s">
        <v>10</v>
      </c>
      <c r="G5" s="5" t="s">
        <v>11</v>
      </c>
      <c r="H5" s="5"/>
    </row>
    <row r="6" ht="44" customHeight="1" spans="1:7" x14ac:dyDescent="0.25">
      <c r="A6" s="6">
        <v>1</v>
      </c>
      <c r="B6" s="2" t="s">
        <v>12</v>
      </c>
      <c r="C6" s="7" t="s">
        <v>13</v>
      </c>
      <c r="D6" s="7"/>
      <c r="E6" s="7" t="s">
        <v>14</v>
      </c>
      <c r="F6" s="7" t="s">
        <v>15</v>
      </c>
      <c r="G6" s="3" t="s">
        <v>9</v>
      </c>
    </row>
    <row r="7" ht="44" customHeight="1" spans="1:7" x14ac:dyDescent="0.25">
      <c r="A7" s="6">
        <v>2</v>
      </c>
      <c r="B7" s="2" t="s">
        <v>16</v>
      </c>
      <c r="C7" s="7" t="s">
        <v>17</v>
      </c>
      <c r="D7" s="7"/>
      <c r="E7" s="7" t="s">
        <v>18</v>
      </c>
      <c r="F7" s="7" t="s">
        <v>19</v>
      </c>
      <c r="G7" s="3" t="s">
        <v>10</v>
      </c>
    </row>
    <row r="8" ht="44" customHeight="1" spans="1:7" x14ac:dyDescent="0.25">
      <c r="A8" s="6">
        <v>3</v>
      </c>
      <c r="B8" s="2" t="s">
        <v>20</v>
      </c>
      <c r="C8" s="7" t="s">
        <v>21</v>
      </c>
      <c r="D8" s="7"/>
      <c r="E8" s="7" t="s">
        <v>22</v>
      </c>
      <c r="F8" s="7" t="s">
        <v>23</v>
      </c>
      <c r="G8" s="3" t="s">
        <v>10</v>
      </c>
    </row>
    <row r="9" ht="44" customHeight="1" spans="1:7" x14ac:dyDescent="0.25">
      <c r="A9" s="6">
        <v>4</v>
      </c>
      <c r="B9" s="2" t="s">
        <v>24</v>
      </c>
      <c r="C9" s="7" t="s">
        <v>25</v>
      </c>
      <c r="D9" s="7"/>
      <c r="E9" s="7" t="s">
        <v>26</v>
      </c>
      <c r="F9" s="7" t="s">
        <v>27</v>
      </c>
      <c r="G9" s="3" t="s">
        <v>10</v>
      </c>
    </row>
    <row r="10" ht="44" customHeight="1" spans="1:7" x14ac:dyDescent="0.25">
      <c r="A10" s="6">
        <v>5</v>
      </c>
      <c r="B10" s="2" t="s">
        <v>28</v>
      </c>
      <c r="C10" s="7" t="s">
        <v>29</v>
      </c>
      <c r="D10" s="7"/>
      <c r="E10" s="7" t="s">
        <v>30</v>
      </c>
      <c r="F10" s="7" t="s">
        <v>31</v>
      </c>
      <c r="G10" s="3" t="s">
        <v>10</v>
      </c>
    </row>
    <row r="11" ht="44" customHeight="1" spans="1:7" x14ac:dyDescent="0.25">
      <c r="A11" s="6">
        <v>6</v>
      </c>
      <c r="B11" s="2" t="s">
        <v>32</v>
      </c>
      <c r="C11" s="7" t="s">
        <v>33</v>
      </c>
      <c r="D11" s="7"/>
      <c r="E11" s="7" t="s">
        <v>34</v>
      </c>
      <c r="F11" s="7" t="s">
        <v>35</v>
      </c>
      <c r="G11" s="3" t="s">
        <v>9</v>
      </c>
    </row>
    <row r="12" ht="44" customHeight="1" spans="1:7" x14ac:dyDescent="0.25">
      <c r="A12" s="6">
        <v>7</v>
      </c>
      <c r="B12" s="2" t="s">
        <v>36</v>
      </c>
      <c r="C12" s="7" t="s">
        <v>37</v>
      </c>
      <c r="D12" s="7"/>
      <c r="E12" s="7" t="s">
        <v>38</v>
      </c>
      <c r="F12" s="7" t="s">
        <v>39</v>
      </c>
      <c r="G12" s="3" t="s">
        <v>10</v>
      </c>
    </row>
    <row r="13" ht="44" customHeight="1" spans="1:7" x14ac:dyDescent="0.25">
      <c r="A13" s="6">
        <v>8</v>
      </c>
      <c r="B13" s="2" t="s">
        <v>40</v>
      </c>
      <c r="C13" s="7" t="s">
        <v>41</v>
      </c>
      <c r="D13" s="7"/>
      <c r="E13" s="7" t="s">
        <v>42</v>
      </c>
      <c r="F13" s="7" t="s">
        <v>43</v>
      </c>
      <c r="G13" s="3" t="s">
        <v>10</v>
      </c>
    </row>
    <row r="14" ht="20" customHeight="1" spans="1:8" x14ac:dyDescent="0.25">
      <c r="A14" s="2" t="s">
        <v>44</v>
      </c>
      <c r="B14" s="2"/>
      <c r="C14" s="6">
        <f>COUNTIF(G6:G13,"A")</f>
        <v>2</v>
      </c>
      <c r="D14" s="2" t="s">
        <v>45</v>
      </c>
      <c r="E14" s="6">
        <f>COUNTIF(G6:G13,"B")</f>
        <v>6</v>
      </c>
      <c r="F14" s="7" t="str">
        <f>IF(C14+E14=0,"",IF(E14&gt;C14,"B が多い：雇用契約の締結を検討する",IF(E14=0,"すべて A：請負として働いている目安","B がある：その項目の働き方と契約を見直す")))</f>
        <v>B が多い：雇用契約の締結を検討する</v>
      </c>
      <c r="G14" s="7"/>
      <c r="H14" s="7"/>
    </row>
    <row r="15" ht="20" customHeight="1" x14ac:dyDescent="0.25"/>
    <row r="16" ht="20" customHeight="1" spans="1:8" x14ac:dyDescent="0.25">
      <c r="A16" s="8" t="s">
        <v>46</v>
      </c>
      <c r="B16" s="8"/>
      <c r="C16" s="8"/>
      <c r="D16" s="8"/>
      <c r="E16" s="8"/>
      <c r="F16" s="8"/>
      <c r="G16" s="8"/>
      <c r="H16" s="8"/>
    </row>
    <row r="17" ht="20" customHeight="1" spans="1:8" x14ac:dyDescent="0.25">
      <c r="A17" s="5" t="s">
        <v>47</v>
      </c>
      <c r="B17" s="5"/>
      <c r="C17" s="5"/>
      <c r="D17" s="5"/>
      <c r="E17" s="5"/>
      <c r="F17" s="5" t="s">
        <v>48</v>
      </c>
      <c r="G17" s="5" t="s">
        <v>49</v>
      </c>
      <c r="H17" s="5"/>
    </row>
    <row r="18" ht="20" customHeight="1" spans="1:8" x14ac:dyDescent="0.25">
      <c r="A18" s="7" t="s">
        <v>50</v>
      </c>
      <c r="B18" s="7"/>
      <c r="C18" s="7"/>
      <c r="D18" s="7"/>
      <c r="E18" s="7"/>
      <c r="F18" s="3" t="s">
        <v>60</v>
      </c>
      <c r="G18" s="7" t="str">
        <f>IF(F18="","",IF(F18="はい","雇用関係へ誘導していく方針","OK"))</f>
        <v>OK</v>
      </c>
      <c r="H18" s="7"/>
    </row>
    <row r="19" ht="20" customHeight="1" spans="1:8" x14ac:dyDescent="0.25">
      <c r="A19" s="7" t="s">
        <v>51</v>
      </c>
      <c r="B19" s="7"/>
      <c r="C19" s="7"/>
      <c r="D19" s="7"/>
      <c r="E19" s="7"/>
      <c r="F19" s="3" t="s">
        <v>60</v>
      </c>
      <c r="G19" s="7" t="str">
        <f>IF(F19="","",IF(F19="はい","雇用関係へ誘導していく方針","OK"))</f>
        <v>OK</v>
      </c>
      <c r="H19" s="7"/>
    </row>
    <row r="20" ht="20" customHeight="1" spans="1:8" x14ac:dyDescent="0.25">
      <c r="A20" s="7" t="s">
        <v>52</v>
      </c>
      <c r="B20" s="7"/>
      <c r="C20" s="7"/>
      <c r="D20" s="7"/>
      <c r="E20" s="7"/>
      <c r="F20" s="3" t="s">
        <v>60</v>
      </c>
      <c r="G20" s="7" t="str">
        <f>IF(F20="","",IF(F20="いいえ","着工前に見積書を交わす","OK"))</f>
        <v>着工前に見積書を交わす</v>
      </c>
      <c r="H20" s="7"/>
    </row>
    <row r="21" ht="20" customHeight="1" spans="1:8" x14ac:dyDescent="0.25">
      <c r="A21" s="7" t="s">
        <v>53</v>
      </c>
      <c r="B21" s="7"/>
      <c r="C21" s="7"/>
      <c r="D21" s="7"/>
      <c r="E21" s="7"/>
      <c r="F21" s="3" t="s">
        <v>61</v>
      </c>
      <c r="G21" s="7" t="str">
        <f>IF(F21="","",IF(F21="いいえ","請負契約書を書面で交付する","OK"))</f>
        <v>OK</v>
      </c>
      <c r="H21" s="7"/>
    </row>
    <row r="22" ht="20" customHeight="1" spans="1:8" x14ac:dyDescent="0.25">
      <c r="A22" s="7" t="s">
        <v>54</v>
      </c>
      <c r="B22" s="7"/>
      <c r="C22" s="7"/>
      <c r="D22" s="7"/>
      <c r="E22" s="7"/>
      <c r="F22" s="3" t="s">
        <v>61</v>
      </c>
      <c r="G22" s="7" t="str">
        <f>IF(F22="","",IF(F22="いいえ","特別加入を検討する","OK"))</f>
        <v>OK</v>
      </c>
      <c r="H22" s="7"/>
    </row>
    <row r="23" ht="30" customHeight="1" spans="1:8" x14ac:dyDescent="0.25">
      <c r="A23" s="4" t="s">
        <v>55</v>
      </c>
      <c r="B23" s="4"/>
      <c r="C23" s="4"/>
      <c r="D23" s="4"/>
      <c r="E23" s="4"/>
      <c r="F23" s="4"/>
      <c r="G23" s="4"/>
      <c r="H23" s="4"/>
    </row>
  </sheetData>
  <mergeCells count="33">
    <mergeCell ref="A1:H1"/>
    <mergeCell ref="A2:B2"/>
    <mergeCell ref="C2:D2"/>
    <mergeCell ref="F2:G2"/>
    <mergeCell ref="A3:B3"/>
    <mergeCell ref="C3:D3"/>
    <mergeCell ref="F3:G3"/>
    <mergeCell ref="A4:H4"/>
    <mergeCell ref="C5:D5"/>
    <mergeCell ref="C6:D6"/>
    <mergeCell ref="C7:D7"/>
    <mergeCell ref="C8:D8"/>
    <mergeCell ref="C9:D9"/>
    <mergeCell ref="C10:D10"/>
    <mergeCell ref="C11:D11"/>
    <mergeCell ref="C12:D12"/>
    <mergeCell ref="C13:D13"/>
    <mergeCell ref="A14:B14"/>
    <mergeCell ref="F14:H14"/>
    <mergeCell ref="A16:H16"/>
    <mergeCell ref="A17:E17"/>
    <mergeCell ref="G17:H17"/>
    <mergeCell ref="A18:E18"/>
    <mergeCell ref="G18:H18"/>
    <mergeCell ref="A19:E19"/>
    <mergeCell ref="G19:H19"/>
    <mergeCell ref="A20:E20"/>
    <mergeCell ref="G20:H20"/>
    <mergeCell ref="A21:E21"/>
    <mergeCell ref="G21:H21"/>
    <mergeCell ref="A22:E22"/>
    <mergeCell ref="G22:H22"/>
    <mergeCell ref="A23:H23"/>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4" customWidth="1"/>
    <col min="2" max="2" width="76" customWidth="1"/>
  </cols>
  <sheetData>
    <row r="1" ht="28" customHeight="1" spans="1:2" x14ac:dyDescent="0.25">
      <c r="A1" s="1" t="s">
        <v>0</v>
      </c>
      <c r="B1" s="1"/>
    </row>
    <row r="2" ht="20" customHeight="1" spans="1:2" x14ac:dyDescent="0.25">
      <c r="A2" s="2" t="s">
        <v>62</v>
      </c>
      <c r="B2" s="7" t="s">
        <v>63</v>
      </c>
    </row>
    <row r="3" ht="20" customHeight="1" spans="1:2" x14ac:dyDescent="0.25">
      <c r="A3" s="2" t="s">
        <v>64</v>
      </c>
      <c r="B3" s="7" t="s">
        <v>65</v>
      </c>
    </row>
    <row r="4" ht="20" customHeight="1" spans="1:2" x14ac:dyDescent="0.25">
      <c r="A4" s="2" t="s">
        <v>66</v>
      </c>
      <c r="B4" s="7" t="s">
        <v>67</v>
      </c>
    </row>
    <row r="5" ht="20" customHeight="1" spans="1:2" x14ac:dyDescent="0.25">
      <c r="A5" s="2" t="s">
        <v>68</v>
      </c>
      <c r="B5" s="7" t="s">
        <v>69</v>
      </c>
    </row>
    <row r="6" ht="20" customHeight="1" spans="1:2" x14ac:dyDescent="0.25">
      <c r="A6" s="2" t="s">
        <v>70</v>
      </c>
      <c r="B6" s="7" t="s">
        <v>71</v>
      </c>
    </row>
    <row r="7" ht="20" customHeight="1" spans="1:2" x14ac:dyDescent="0.25">
      <c r="A7" s="2" t="s">
        <v>72</v>
      </c>
      <c r="B7" s="7" t="s">
        <v>73</v>
      </c>
    </row>
    <row r="8" ht="20" customHeight="1" spans="1:2" x14ac:dyDescent="0.25">
      <c r="A8" s="2" t="s">
        <v>74</v>
      </c>
      <c r="B8" s="7" t="s">
        <v>75</v>
      </c>
    </row>
    <row r="9" ht="20" customHeight="1" spans="1:2" x14ac:dyDescent="0.25">
      <c r="A9" s="2" t="s">
        <v>76</v>
      </c>
      <c r="B9" s="7" t="s">
        <v>77</v>
      </c>
    </row>
    <row r="10" ht="20" customHeight="1" spans="1:2" x14ac:dyDescent="0.25">
      <c r="A10" s="2" t="s">
        <v>78</v>
      </c>
      <c r="B10" s="7" t="s">
        <v>79</v>
      </c>
    </row>
    <row r="11" ht="20" customHeight="1" spans="1:2" x14ac:dyDescent="0.25">
      <c r="A11" s="2" t="s">
        <v>80</v>
      </c>
      <c r="B11" s="7" t="s">
        <v>81</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労務フクロウ（FUKULO／合同会社商陣）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