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<sst xmlns="http://schemas.openxmlformats.org/spreadsheetml/2006/main" count="146" uniqueCount="83">
  <si>
    <t>36協定届の下書きと点検表（建設業）</t>
  </si>
  <si>
    <t>厚生労働省の様式（様式第9号・第9号の2 など）に書き写す前の下書きです。上限を超える数字や、書き漏れやすい欄を自動で示します。</t>
  </si>
  <si>
    <t>1. 事業場と協定の期間</t>
  </si>
  <si>
    <t>事業の種類</t>
  </si>
  <si>
    <t>事業場の名称</t>
  </si>
  <si>
    <t>協定の有効期間</t>
  </si>
  <si>
    <t>1年の起算日</t>
  </si>
  <si>
    <t>2. 使う様式（労働基準法施行規則 第16条・第70条）</t>
  </si>
  <si>
    <t>災害時の復旧・復興の事業がある</t>
  </si>
  <si>
    <t>「有」か「無」を入れる</t>
  </si>
  <si>
    <t>限度時間を超える特別条項を設ける</t>
  </si>
  <si>
    <t>使う様式</t>
  </si>
  <si>
    <t>3. 限度時間の中で延長する時間（1枚目）</t>
  </si>
  <si>
    <t>時間外労働をさせる具体的な事由</t>
  </si>
  <si>
    <t>業務の種類</t>
  </si>
  <si>
    <t>人数</t>
  </si>
  <si>
    <t>1日</t>
  </si>
  <si>
    <t>1か月</t>
  </si>
  <si>
    <t>1年</t>
  </si>
  <si>
    <t>点検</t>
  </si>
  <si>
    <t>1日・1か月・1年の時間は「法定労働時間（1日8時間・1週40時間）を超える時間」で書きます。1年単位の変形労働時間制（対象期間3か月超）を使う労働者は、1か月42時間・1年320時間が限度です。</t>
  </si>
  <si>
    <t>4. 臨時に限度時間を超える場合（特別条項・2枚目）</t>
  </si>
  <si>
    <t>臨時に限度時間を超える場合</t>
  </si>
  <si>
    <t>回数</t>
  </si>
  <si>
    <t>1か月（時間外＋休日）</t>
  </si>
  <si>
    <t>1年（時間外）</t>
  </si>
  <si>
    <t>超えた分の割増率</t>
  </si>
  <si>
    <t>事由は「業務の都合上必要なとき」のような恒常的な言い方ではなく、一時的・突発的な事情を具体的に書きます。1年の時間は時間外労働だけ（休日労働を含まない）、1か月の時間は時間外と休日労働の合計です。</t>
  </si>
  <si>
    <t>限度時間を超えるときの手続</t>
  </si>
  <si>
    <t>健康福祉確保措置（番号）</t>
  </si>
  <si>
    <t>健康福祉確保措置の番号：①医師による面接指導 ②深夜業（22時〜5時）の回数制限 ③終業から始業までの休息時間（勤務間インターバル） ④代償休日・特別な休暇 ⑤健康診断 ⑥連続休暇の取得 ⑦心とからだの相談窓口 ⑧配置転換 ⑨産業医等による助言・指導や保健指導 ⑩その他（厚生労働省の記載例の番号）</t>
  </si>
  <si>
    <t>5. 書き漏れの確認（チェックが無いと有効な協定届になりません）</t>
  </si>
  <si>
    <t>確認すること</t>
  </si>
  <si>
    <t>済</t>
  </si>
  <si>
    <t>日付</t>
  </si>
  <si>
    <t>「時間外と休日労働の合計は、毎月100時間未満・2〜6か月平均80時間以内」のチェックボックスに✓を入れた</t>
  </si>
  <si>
    <t>労働者代表は、管理監督者（労働基準法 第41条第2号）ではない</t>
  </si>
  <si>
    <t>労働者代表は、36協定を結ぶ人を選ぶと明らかにしたうえで、投票・挙手などで選んだ（使用者の指名ではない）</t>
  </si>
  <si>
    <t>協定届を協定書と兼ねる場合、労働者代表と使用者の署名（または記名・押印）がある</t>
  </si>
  <si>
    <t>事業場（本社・支店・営業所など）ごとに協定し、所轄の労働基準監督署に届け出る</t>
  </si>
  <si>
    <t>「済」の数</t>
  </si>
  <si>
    <t>労働者代表</t>
  </si>
  <si>
    <t>選出方法</t>
  </si>
  <si>
    <t>建築工事業</t>
  </si>
  <si>
    <t>株式会社サンプル建設 本社</t>
  </si>
  <si>
    <t>2027年4月1日から1年間</t>
  </si>
  <si>
    <t>2027年4月1日</t>
  </si>
  <si>
    <t>無</t>
  </si>
  <si>
    <t>有</t>
  </si>
  <si>
    <t>施工図の変更・工程の遅れへの対応</t>
  </si>
  <si>
    <t>現場作業（大工・型枠）</t>
  </si>
  <si>
    <t>検査前の書類作成・写真整理</t>
  </si>
  <si>
    <t>施工管理</t>
  </si>
  <si>
    <t>機械・仮設設備の故障への対応</t>
  </si>
  <si>
    <t>機械オペレーター</t>
  </si>
  <si>
    <t>大規模な設計変更による工程のひっ迫</t>
  </si>
  <si>
    <t>竣工検査前の是正対応</t>
  </si>
  <si>
    <t>労働者代表への事前の申し入れと協議</t>
  </si>
  <si>
    <t>①・④・⑤</t>
  </si>
  <si>
    <t>対象者に医師の面接指導、月80時間を超えた人に代償休日、年1回の健康診断に加えて臨時の健康診断</t>
  </si>
  <si>
    <t>3/10</t>
  </si>
  <si>
    <t>工事部 主任　〇〇 〇〇</t>
  </si>
  <si>
    <t>全従業員による挙手</t>
  </si>
  <si>
    <t>配布元</t>
  </si>
  <si>
    <t>労務フクロウ（FUKULO／合同会社商陣） https://roumu.fukulo.com/templates/</t>
  </si>
  <si>
    <t>シート構成</t>
  </si>
  <si>
    <t>「記入用」（空欄の様式）・「記入例」（架空の会社で数字を入れた見本）・「説明」の3枚です。</t>
  </si>
  <si>
    <t>使い方</t>
  </si>
  <si>
    <t>「記入用」の1〜5を上から埋めます。2の「有／無」を入れると使う様式が出ます。3（一般条項）と4（特別条項）に数字を入れると、点検の欄に「OK」か直すべき理由が出ます。5のチェックがそろったら、厚生労働省の様式に書き写します。</t>
  </si>
  <si>
    <t>判定の付け方</t>
  </si>
  <si>
    <t>一般条項：1か月が45時間を超える、または1年が360時間を超えると、その理由を出します。特別条項：回数が6回を超える、1か月が100時間以上、1年が720時間を超える、割増率が25%未満のときに理由を出し、割増率がちょうど25%なら「25%を超える率に努める」と添えます。</t>
  </si>
  <si>
    <t>自社に合わせて直すなら</t>
  </si>
  <si>
    <t>業務の種類は、現場作業・施工管理・事務などをさらに細かく分けて書くと、労働者代表と話がしやすくなります。1年単位の変形労働時間制を使う人は、3の上限を1か月42時間・1年320時間に直して確かめてください。</t>
  </si>
  <si>
    <t>気をつけること</t>
  </si>
  <si>
    <t>協定は事業場（本社・支店・営業所など）ごとに結びます。工事の現場が独立した事業場に当たるかは、規模や独立性で判断が分かれるので、所轄の労働基準監督署に確かめてください。</t>
  </si>
  <si>
    <t>ご利用にあたっての注意</t>
  </si>
  <si>
    <t>無料でお使いいただけます。社内での利用・改変・印刷は自由です。この様式そのものの再配布・販売はご遠慮ください。記入例の会社名・人名・数字はすべて架空です。この様式は社内の確認用で、役所に出す書類の代わりにはなりません。届出や判断は、所轄の労働基準監督署・ハローワーク・年金事務所・地方整備局などの最新の案内でお確かめください。判断に迷うときは、社会保険労務士にご相談ください。</t>
  </si>
  <si>
    <t>関係する法令等</t>
  </si>
  <si>
    <t>労働基準法 第36条（時間外・休日労働の協定と届出。限度時間は1か月45時間・1年360時間。特別条項でも1年720時間以内、1か月は時間外と休日労働の合計で100時間未満、45時間を超えられるのは年6か月まで。第6項：実際の時間外と休日労働の合計は毎月100時間未満、2〜6か月のどの平均でも80時間以内）・第139条（災害時における復旧及び復興の事業の例外）・第37条（割増賃金。1か月60時間を超える時間外は5割以上）・第119条（罰則）／労働基準法施行規則 第16条・第17条・第69条・第70条／労働基準法第三十七条第一項の時間外及び休日の割増賃金に係る率の最低限度を定める政令（時間外2割5分・休日3割5分）／厚生労働省「建設業 時間外労働の上限規制 わかりやすい解説」</t>
  </si>
  <si>
    <t>更新日</t>
  </si>
  <si>
    <t>2026年10月24日</t>
  </si>
  <si>
    <t>労務フクロウについて</t>
  </si>
  <si>
    <t>建設業の時間外労働の上限・36協定の記入例・一人親方・外国人材（特定技能）の受け入れを、管理表の無料Excelと解説でまとめた専門サイトです。https://roumu.fukulo.com/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</si>
</sst>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font>
    <font>
      <color rgb="FF4B5563"/>
      <sz val="9"/>
    </font>
    <font>
      <b/>
      <sz val="12"/>
    </font>
    <font>
      <b/>
      <sz val="10"/>
    </font>
    <font>
      <sz val="10"/>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xf>
    <xf numFmtId="0" fontId="4" fillId="2" borderId="1" xfId="0" applyFont="1" applyFill="1" applyBorder="1" applyAlignment="1">
      <alignment vertical="center" wrapText="1"/>
    </xf>
    <xf numFmtId="0" fontId="5" fillId="3" borderId="1" xfId="0" applyFont="1" applyFill="1" applyBorder="1" applyAlignment="1">
      <alignment vertical="center" wrapText="1"/>
    </xf>
    <xf numFmtId="0" fontId="5" fillId="0" borderId="1" xfId="0" applyFont="1" applyBorder="1" applyAlignment="1">
      <alignment vertical="center" wrapText="1"/>
    </xf>
    <xf numFmtId="0" fontId="6" fillId="4" borderId="1" xfId="0" applyFont="1" applyFill="1" applyBorder="1" applyAlignment="1">
      <alignment horizontal="center" vertical="center" wrapText="1"/>
    </xf>
    <xf numFmtId="0" fontId="5" fillId="0" borderId="1" xfId="0" applyFont="1" applyBorder="1" applyAlignment="1">
      <alignment horizontal="center" vertical="center"/>
    </xf>
    <xf numFmtId="9" fontId="5"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workbookViewId="0" showGridLines="0"/>
  </sheetViews>
  <sheetFormatPr defaultRowHeight="15" outlineLevelRow="0" outlineLevelCol="0" x14ac:dyDescent="55"/>
  <cols>
    <col min="1" max="3" width="16" customWidth="1"/>
    <col min="4" max="4" width="7" customWidth="1"/>
    <col min="5" max="5" width="8" customWidth="1"/>
    <col min="6" max="7" width="11" customWidth="1"/>
    <col min="8" max="8" width="12" customWidth="1"/>
    <col min="9" max="9" width="14" customWidth="1"/>
  </cols>
  <sheetData>
    <row r="1" ht="28" customHeight="1" spans="1:9" x14ac:dyDescent="0.25">
      <c r="A1" s="1" t="s">
        <v>0</v>
      </c>
      <c r="B1" s="1"/>
      <c r="C1" s="1"/>
      <c r="D1" s="1"/>
      <c r="E1" s="1"/>
      <c r="F1" s="1"/>
      <c r="G1" s="1"/>
      <c r="H1" s="1"/>
      <c r="I1" s="1"/>
    </row>
    <row r="2" ht="20" customHeight="1" spans="1:9" x14ac:dyDescent="0.25">
      <c r="A2" s="2" t="s">
        <v>1</v>
      </c>
      <c r="B2" s="2"/>
      <c r="C2" s="2"/>
      <c r="D2" s="2"/>
      <c r="E2" s="2"/>
      <c r="F2" s="2"/>
      <c r="G2" s="2"/>
      <c r="H2" s="2"/>
      <c r="I2" s="2"/>
    </row>
    <row r="3" ht="20" customHeight="1" x14ac:dyDescent="0.25"/>
    <row r="4" ht="20" customHeight="1" spans="1:9" x14ac:dyDescent="0.25">
      <c r="A4" s="3" t="s">
        <v>2</v>
      </c>
      <c r="B4" s="3"/>
      <c r="C4" s="3"/>
      <c r="D4" s="3"/>
      <c r="E4" s="3"/>
      <c r="F4" s="3"/>
      <c r="G4" s="3"/>
      <c r="H4" s="3"/>
      <c r="I4" s="3"/>
    </row>
    <row r="5" ht="20" customHeight="1" spans="1:9" x14ac:dyDescent="0.25">
      <c r="A5" s="4" t="s">
        <v>3</v>
      </c>
      <c r="B5" s="4"/>
      <c r="C5" s="5"/>
      <c r="D5" s="5"/>
      <c r="E5" s="5"/>
      <c r="F5" s="5"/>
      <c r="G5" s="5"/>
      <c r="H5" s="5"/>
      <c r="I5" s="5"/>
    </row>
    <row r="6" ht="20" customHeight="1" spans="1:9" x14ac:dyDescent="0.25">
      <c r="A6" s="4" t="s">
        <v>4</v>
      </c>
      <c r="B6" s="4"/>
      <c r="C6" s="5"/>
      <c r="D6" s="5"/>
      <c r="E6" s="5"/>
      <c r="F6" s="5"/>
      <c r="G6" s="5"/>
      <c r="H6" s="5"/>
      <c r="I6" s="5"/>
    </row>
    <row r="7" ht="20" customHeight="1" spans="1:9" x14ac:dyDescent="0.25">
      <c r="A7" s="4" t="s">
        <v>5</v>
      </c>
      <c r="B7" s="4"/>
      <c r="C7" s="5"/>
      <c r="D7" s="5"/>
      <c r="E7" s="5"/>
      <c r="F7" s="5"/>
      <c r="G7" s="5"/>
      <c r="H7" s="5"/>
      <c r="I7" s="5"/>
    </row>
    <row r="8" ht="20" customHeight="1" spans="1:9" x14ac:dyDescent="0.25">
      <c r="A8" s="4" t="s">
        <v>6</v>
      </c>
      <c r="B8" s="4"/>
      <c r="C8" s="5"/>
      <c r="D8" s="5"/>
      <c r="E8" s="5"/>
      <c r="F8" s="5"/>
      <c r="G8" s="5"/>
      <c r="H8" s="5"/>
      <c r="I8" s="5"/>
    </row>
    <row r="9" ht="20" customHeight="1" x14ac:dyDescent="0.25"/>
    <row r="10" ht="20" customHeight="1" spans="1:9" x14ac:dyDescent="0.25">
      <c r="A10" s="3" t="s">
        <v>7</v>
      </c>
      <c r="B10" s="3"/>
      <c r="C10" s="3"/>
      <c r="D10" s="3"/>
      <c r="E10" s="3"/>
      <c r="F10" s="3"/>
      <c r="G10" s="3"/>
      <c r="H10" s="3"/>
      <c r="I10" s="3"/>
    </row>
    <row r="11" ht="20" customHeight="1" spans="1:9" x14ac:dyDescent="0.25">
      <c r="A11" s="4" t="s">
        <v>8</v>
      </c>
      <c r="B11" s="4"/>
      <c r="C11" s="4"/>
      <c r="D11" s="4"/>
      <c r="E11" s="5"/>
      <c r="F11" s="2" t="s">
        <v>9</v>
      </c>
      <c r="G11" s="2"/>
      <c r="H11" s="2"/>
      <c r="I11" s="2"/>
    </row>
    <row r="12" ht="20" customHeight="1" spans="1:9" x14ac:dyDescent="0.25">
      <c r="A12" s="4" t="s">
        <v>10</v>
      </c>
      <c r="B12" s="4"/>
      <c r="C12" s="4"/>
      <c r="D12" s="4"/>
      <c r="E12" s="5"/>
      <c r="F12" s="2" t="s">
        <v>9</v>
      </c>
      <c r="G12" s="2"/>
      <c r="H12" s="2"/>
      <c r="I12" s="2"/>
    </row>
    <row r="13" ht="20" customHeight="1" spans="1:9" x14ac:dyDescent="0.25">
      <c r="A13" s="4" t="s">
        <v>11</v>
      </c>
      <c r="B13" s="4"/>
      <c r="C13" s="4"/>
      <c r="D13" s="4"/>
      <c r="E13" s="6">
        <f>IF(OR(E11="",E12=""),"",IF(E11="有",IF(E12="有","様式第9号の3の3（1枚目は第9号の3の2）","様式第9号の3の2"),IF(E12="有","様式第9号の2（1枚目と2枚目）","様式第9号")))</f>
      </c>
      <c r="F13" s="6"/>
      <c r="G13" s="6"/>
      <c r="H13" s="6"/>
      <c r="I13" s="6"/>
    </row>
    <row r="14" ht="20" customHeight="1" x14ac:dyDescent="0.25"/>
    <row r="15" ht="20" customHeight="1" spans="1:9" x14ac:dyDescent="0.25">
      <c r="A15" s="3" t="s">
        <v>12</v>
      </c>
      <c r="B15" s="3"/>
      <c r="C15" s="3"/>
      <c r="D15" s="3"/>
      <c r="E15" s="3"/>
      <c r="F15" s="3"/>
      <c r="G15" s="3"/>
      <c r="H15" s="3"/>
      <c r="I15" s="3"/>
    </row>
    <row r="16" ht="20" customHeight="1" spans="1:9" x14ac:dyDescent="0.25">
      <c r="A16" s="7" t="s">
        <v>13</v>
      </c>
      <c r="B16" s="7"/>
      <c r="C16" s="7" t="s">
        <v>14</v>
      </c>
      <c r="D16" s="7" t="s">
        <v>15</v>
      </c>
      <c r="E16" s="7" t="s">
        <v>16</v>
      </c>
      <c r="F16" s="7" t="s">
        <v>17</v>
      </c>
      <c r="G16" s="7" t="s">
        <v>18</v>
      </c>
      <c r="H16" s="7" t="s">
        <v>19</v>
      </c>
      <c r="I16" s="7"/>
    </row>
    <row r="17" ht="30" customHeight="1" spans="1:9" x14ac:dyDescent="0.25">
      <c r="A17" s="5"/>
      <c r="B17" s="5"/>
      <c r="C17" s="5"/>
      <c r="D17" s="8"/>
      <c r="E17" s="8"/>
      <c r="F17" s="8"/>
      <c r="G17" s="8"/>
      <c r="H17" s="6">
        <f>IF(C17="","",IF(F17&gt;45,"1か月は45時間まで",IF(G17&gt;360,"1年は360時間まで","OK")))</f>
      </c>
      <c r="I17" s="6"/>
    </row>
    <row r="18" ht="30" customHeight="1" spans="1:9" x14ac:dyDescent="0.25">
      <c r="A18" s="5"/>
      <c r="B18" s="5"/>
      <c r="C18" s="5"/>
      <c r="D18" s="8"/>
      <c r="E18" s="8"/>
      <c r="F18" s="8"/>
      <c r="G18" s="8"/>
      <c r="H18" s="6">
        <f>IF(C18="","",IF(F18&gt;45,"1か月は45時間まで",IF(G18&gt;360,"1年は360時間まで","OK")))</f>
      </c>
      <c r="I18" s="6"/>
    </row>
    <row r="19" ht="30" customHeight="1" spans="1:9" x14ac:dyDescent="0.25">
      <c r="A19" s="5"/>
      <c r="B19" s="5"/>
      <c r="C19" s="5"/>
      <c r="D19" s="8"/>
      <c r="E19" s="8"/>
      <c r="F19" s="8"/>
      <c r="G19" s="8"/>
      <c r="H19" s="6">
        <f>IF(C19="","",IF(F19&gt;45,"1か月は45時間まで",IF(G19&gt;360,"1年は360時間まで","OK")))</f>
      </c>
      <c r="I19" s="6"/>
    </row>
    <row r="20" ht="30" customHeight="1" spans="1:9" x14ac:dyDescent="0.25">
      <c r="A20" s="5"/>
      <c r="B20" s="5"/>
      <c r="C20" s="5"/>
      <c r="D20" s="8"/>
      <c r="E20" s="8"/>
      <c r="F20" s="8"/>
      <c r="G20" s="8"/>
      <c r="H20" s="6">
        <f>IF(C20="","",IF(F20&gt;45,"1か月は45時間まで",IF(G20&gt;360,"1年は360時間まで","OK")))</f>
      </c>
      <c r="I20" s="6"/>
    </row>
    <row r="21" ht="30" customHeight="1" spans="1:9" x14ac:dyDescent="0.25">
      <c r="A21" s="2" t="s">
        <v>20</v>
      </c>
      <c r="B21" s="2"/>
      <c r="C21" s="2"/>
      <c r="D21" s="2"/>
      <c r="E21" s="2"/>
      <c r="F21" s="2"/>
      <c r="G21" s="2"/>
      <c r="H21" s="2"/>
      <c r="I21" s="2"/>
    </row>
    <row r="22" ht="20" customHeight="1" x14ac:dyDescent="0.25"/>
    <row r="23" ht="20" customHeight="1" spans="1:9" x14ac:dyDescent="0.25">
      <c r="A23" s="3" t="s">
        <v>21</v>
      </c>
      <c r="B23" s="3"/>
      <c r="C23" s="3"/>
      <c r="D23" s="3"/>
      <c r="E23" s="3"/>
      <c r="F23" s="3"/>
      <c r="G23" s="3"/>
      <c r="H23" s="3"/>
      <c r="I23" s="3"/>
    </row>
    <row r="24" ht="20" customHeight="1" spans="1:9" x14ac:dyDescent="0.25">
      <c r="A24" s="7" t="s">
        <v>22</v>
      </c>
      <c r="B24" s="7"/>
      <c r="C24" s="7" t="s">
        <v>14</v>
      </c>
      <c r="D24" s="7" t="s">
        <v>15</v>
      </c>
      <c r="E24" s="7" t="s">
        <v>23</v>
      </c>
      <c r="F24" s="7" t="s">
        <v>24</v>
      </c>
      <c r="G24" s="7" t="s">
        <v>25</v>
      </c>
      <c r="H24" s="7" t="s">
        <v>26</v>
      </c>
      <c r="I24" s="7" t="s">
        <v>19</v>
      </c>
    </row>
    <row r="25" ht="30" customHeight="1" spans="1:9" x14ac:dyDescent="0.25">
      <c r="A25" s="5"/>
      <c r="B25" s="5"/>
      <c r="C25" s="5"/>
      <c r="D25" s="8"/>
      <c r="E25" s="8"/>
      <c r="F25" s="8"/>
      <c r="G25" s="8"/>
      <c r="H25" s="9"/>
      <c r="I25" s="6">
        <f>IF(C25="","",IF(E25&gt;6,"回数は年6回まで",IF(F25&gt;=100,"1か月は100時間未満",IF(G25&gt;720,"1年は720時間まで",IF(H25&lt;0.25,"割増率は法定の25%以上",IF(H25=0.25,"OK（25%を超える率に努める）","OK"))))))</f>
      </c>
    </row>
    <row r="26" ht="30" customHeight="1" spans="1:9" x14ac:dyDescent="0.25">
      <c r="A26" s="5"/>
      <c r="B26" s="5"/>
      <c r="C26" s="5"/>
      <c r="D26" s="8"/>
      <c r="E26" s="8"/>
      <c r="F26" s="8"/>
      <c r="G26" s="8"/>
      <c r="H26" s="9"/>
      <c r="I26" s="6">
        <f>IF(C26="","",IF(E26&gt;6,"回数は年6回まで",IF(F26&gt;=100,"1か月は100時間未満",IF(G26&gt;720,"1年は720時間まで",IF(H26&lt;0.25,"割増率は法定の25%以上",IF(H26=0.25,"OK（25%を超える率に努める）","OK"))))))</f>
      </c>
    </row>
    <row r="27" ht="30" customHeight="1" spans="1:9" x14ac:dyDescent="0.25">
      <c r="A27" s="5"/>
      <c r="B27" s="5"/>
      <c r="C27" s="5"/>
      <c r="D27" s="8"/>
      <c r="E27" s="8"/>
      <c r="F27" s="8"/>
      <c r="G27" s="8"/>
      <c r="H27" s="9"/>
      <c r="I27" s="6">
        <f>IF(C27="","",IF(E27&gt;6,"回数は年6回まで",IF(F27&gt;=100,"1か月は100時間未満",IF(G27&gt;720,"1年は720時間まで",IF(H27&lt;0.25,"割増率は法定の25%以上",IF(H27=0.25,"OK（25%を超える率に努める）","OK"))))))</f>
      </c>
    </row>
    <row r="28" ht="30" customHeight="1" spans="1:9" x14ac:dyDescent="0.25">
      <c r="A28" s="2" t="s">
        <v>27</v>
      </c>
      <c r="B28" s="2"/>
      <c r="C28" s="2"/>
      <c r="D28" s="2"/>
      <c r="E28" s="2"/>
      <c r="F28" s="2"/>
      <c r="G28" s="2"/>
      <c r="H28" s="2"/>
      <c r="I28" s="2"/>
    </row>
    <row r="29" ht="20" customHeight="1" spans="1:9" x14ac:dyDescent="0.25">
      <c r="A29" s="4" t="s">
        <v>28</v>
      </c>
      <c r="B29" s="4"/>
      <c r="C29" s="5"/>
      <c r="D29" s="5"/>
      <c r="E29" s="5"/>
      <c r="F29" s="5"/>
      <c r="G29" s="5"/>
      <c r="H29" s="5"/>
      <c r="I29" s="5"/>
    </row>
    <row r="30" ht="30" customHeight="1" spans="1:9" x14ac:dyDescent="0.25">
      <c r="A30" s="4" t="s">
        <v>29</v>
      </c>
      <c r="B30" s="4"/>
      <c r="C30" s="5"/>
      <c r="D30" s="5"/>
      <c r="E30" s="5"/>
      <c r="F30" s="5"/>
      <c r="G30" s="5"/>
      <c r="H30" s="5"/>
      <c r="I30" s="5"/>
    </row>
    <row r="31" ht="44" customHeight="1" spans="1:9" x14ac:dyDescent="0.25">
      <c r="A31" s="2" t="s">
        <v>30</v>
      </c>
      <c r="B31" s="2"/>
      <c r="C31" s="2"/>
      <c r="D31" s="2"/>
      <c r="E31" s="2"/>
      <c r="F31" s="2"/>
      <c r="G31" s="2"/>
      <c r="H31" s="2"/>
      <c r="I31" s="2"/>
    </row>
    <row r="32" ht="20" customHeight="1" x14ac:dyDescent="0.25"/>
    <row r="33" ht="20" customHeight="1" spans="1:9" x14ac:dyDescent="0.25">
      <c r="A33" s="3" t="s">
        <v>31</v>
      </c>
      <c r="B33" s="3"/>
      <c r="C33" s="3"/>
      <c r="D33" s="3"/>
      <c r="E33" s="3"/>
      <c r="F33" s="3"/>
      <c r="G33" s="3"/>
      <c r="H33" s="3"/>
      <c r="I33" s="3"/>
    </row>
    <row r="34" ht="20" customHeight="1" spans="1:9" x14ac:dyDescent="0.25">
      <c r="A34" s="7" t="s">
        <v>32</v>
      </c>
      <c r="B34" s="7"/>
      <c r="C34" s="7"/>
      <c r="D34" s="7"/>
      <c r="E34" s="7"/>
      <c r="F34" s="7"/>
      <c r="G34" s="7"/>
      <c r="H34" s="7" t="s">
        <v>33</v>
      </c>
      <c r="I34" s="7" t="s">
        <v>34</v>
      </c>
    </row>
    <row r="35" ht="30" customHeight="1" spans="1:9" x14ac:dyDescent="0.25">
      <c r="A35" s="6" t="s">
        <v>35</v>
      </c>
      <c r="B35" s="6"/>
      <c r="C35" s="6"/>
      <c r="D35" s="6"/>
      <c r="E35" s="6"/>
      <c r="F35" s="6"/>
      <c r="G35" s="6"/>
      <c r="H35" s="5"/>
      <c r="I35" s="5"/>
    </row>
    <row r="36" ht="30" customHeight="1" spans="1:9" x14ac:dyDescent="0.25">
      <c r="A36" s="6" t="s">
        <v>36</v>
      </c>
      <c r="B36" s="6"/>
      <c r="C36" s="6"/>
      <c r="D36" s="6"/>
      <c r="E36" s="6"/>
      <c r="F36" s="6"/>
      <c r="G36" s="6"/>
      <c r="H36" s="5"/>
      <c r="I36" s="5"/>
    </row>
    <row r="37" ht="30" customHeight="1" spans="1:9" x14ac:dyDescent="0.25">
      <c r="A37" s="6" t="s">
        <v>37</v>
      </c>
      <c r="B37" s="6"/>
      <c r="C37" s="6"/>
      <c r="D37" s="6"/>
      <c r="E37" s="6"/>
      <c r="F37" s="6"/>
      <c r="G37" s="6"/>
      <c r="H37" s="5"/>
      <c r="I37" s="5"/>
    </row>
    <row r="38" ht="30" customHeight="1" spans="1:9" x14ac:dyDescent="0.25">
      <c r="A38" s="6" t="s">
        <v>38</v>
      </c>
      <c r="B38" s="6"/>
      <c r="C38" s="6"/>
      <c r="D38" s="6"/>
      <c r="E38" s="6"/>
      <c r="F38" s="6"/>
      <c r="G38" s="6"/>
      <c r="H38" s="5"/>
      <c r="I38" s="5"/>
    </row>
    <row r="39" ht="30" customHeight="1" spans="1:9" x14ac:dyDescent="0.25">
      <c r="A39" s="6" t="s">
        <v>39</v>
      </c>
      <c r="B39" s="6"/>
      <c r="C39" s="6"/>
      <c r="D39" s="6"/>
      <c r="E39" s="6"/>
      <c r="F39" s="6"/>
      <c r="G39" s="6"/>
      <c r="H39" s="5"/>
      <c r="I39" s="5"/>
    </row>
    <row r="40" ht="20" customHeight="1" spans="1:9" x14ac:dyDescent="0.25">
      <c r="A40" s="4" t="s">
        <v>40</v>
      </c>
      <c r="B40" s="4"/>
      <c r="C40" s="4"/>
      <c r="D40" s="4"/>
      <c r="E40" s="4"/>
      <c r="F40" s="4"/>
      <c r="G40" s="4"/>
      <c r="H40" s="6" t="str">
        <f>COUNTIF(H35:H39,"済")&amp;" / 5"</f>
        <v>0 / 5</v>
      </c>
      <c r="I40" s="6"/>
    </row>
    <row r="41" ht="20" customHeight="1" x14ac:dyDescent="0.25"/>
    <row r="42" ht="20" customHeight="1" spans="1:9" x14ac:dyDescent="0.25">
      <c r="A42" s="4" t="s">
        <v>41</v>
      </c>
      <c r="B42" s="4"/>
      <c r="C42" s="5"/>
      <c r="D42" s="5"/>
      <c r="E42" s="5"/>
      <c r="F42" s="4" t="s">
        <v>42</v>
      </c>
      <c r="G42" s="5"/>
      <c r="H42" s="5"/>
      <c r="I42" s="5"/>
    </row>
  </sheetData>
  <mergeCells count="54">
    <mergeCell ref="A1:I1"/>
    <mergeCell ref="A2:I2"/>
    <mergeCell ref="A4:I4"/>
    <mergeCell ref="A5:B5"/>
    <mergeCell ref="C5:I5"/>
    <mergeCell ref="A6:B6"/>
    <mergeCell ref="C6:I6"/>
    <mergeCell ref="A7:B7"/>
    <mergeCell ref="C7:I7"/>
    <mergeCell ref="A8:B8"/>
    <mergeCell ref="C8:I8"/>
    <mergeCell ref="A10:I10"/>
    <mergeCell ref="A11:D11"/>
    <mergeCell ref="F11:I11"/>
    <mergeCell ref="A12:D12"/>
    <mergeCell ref="F12:I12"/>
    <mergeCell ref="A13:D13"/>
    <mergeCell ref="E13:I13"/>
    <mergeCell ref="A15:I15"/>
    <mergeCell ref="A16:B16"/>
    <mergeCell ref="H16:I16"/>
    <mergeCell ref="A17:B17"/>
    <mergeCell ref="H17:I17"/>
    <mergeCell ref="A18:B18"/>
    <mergeCell ref="H18:I18"/>
    <mergeCell ref="A19:B19"/>
    <mergeCell ref="H19:I19"/>
    <mergeCell ref="A20:B20"/>
    <mergeCell ref="H20:I20"/>
    <mergeCell ref="A21:I21"/>
    <mergeCell ref="A23:I23"/>
    <mergeCell ref="A24:B24"/>
    <mergeCell ref="A25:B25"/>
    <mergeCell ref="A26:B26"/>
    <mergeCell ref="A27:B27"/>
    <mergeCell ref="A28:I28"/>
    <mergeCell ref="A29:B29"/>
    <mergeCell ref="C29:I29"/>
    <mergeCell ref="A30:B30"/>
    <mergeCell ref="C30:D30"/>
    <mergeCell ref="E30:I30"/>
    <mergeCell ref="A31:I31"/>
    <mergeCell ref="A33:I33"/>
    <mergeCell ref="A34:G34"/>
    <mergeCell ref="A35:G35"/>
    <mergeCell ref="A36:G36"/>
    <mergeCell ref="A37:G37"/>
    <mergeCell ref="A38:G38"/>
    <mergeCell ref="A39:G39"/>
    <mergeCell ref="A40:G40"/>
    <mergeCell ref="H40:I40"/>
    <mergeCell ref="A42:B42"/>
    <mergeCell ref="C42:E42"/>
    <mergeCell ref="G42:I42"/>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workbookViewId="0" showGridLines="0"/>
  </sheetViews>
  <sheetFormatPr defaultRowHeight="15" outlineLevelRow="0" outlineLevelCol="0" x14ac:dyDescent="55"/>
  <cols>
    <col min="1" max="3" width="16" customWidth="1"/>
    <col min="4" max="4" width="7" customWidth="1"/>
    <col min="5" max="5" width="8" customWidth="1"/>
    <col min="6" max="7" width="11" customWidth="1"/>
    <col min="8" max="8" width="12" customWidth="1"/>
    <col min="9" max="9" width="14" customWidth="1"/>
  </cols>
  <sheetData>
    <row r="1" ht="28" customHeight="1" spans="1:9" x14ac:dyDescent="0.25">
      <c r="A1" s="1" t="s">
        <v>0</v>
      </c>
      <c r="B1" s="1"/>
      <c r="C1" s="1"/>
      <c r="D1" s="1"/>
      <c r="E1" s="1"/>
      <c r="F1" s="1"/>
      <c r="G1" s="1"/>
      <c r="H1" s="1"/>
      <c r="I1" s="1"/>
    </row>
    <row r="2" ht="20" customHeight="1" spans="1:9" x14ac:dyDescent="0.25">
      <c r="A2" s="2" t="s">
        <v>1</v>
      </c>
      <c r="B2" s="2"/>
      <c r="C2" s="2"/>
      <c r="D2" s="2"/>
      <c r="E2" s="2"/>
      <c r="F2" s="2"/>
      <c r="G2" s="2"/>
      <c r="H2" s="2"/>
      <c r="I2" s="2"/>
    </row>
    <row r="3" ht="20" customHeight="1" x14ac:dyDescent="0.25"/>
    <row r="4" ht="20" customHeight="1" spans="1:9" x14ac:dyDescent="0.25">
      <c r="A4" s="3" t="s">
        <v>2</v>
      </c>
      <c r="B4" s="3"/>
      <c r="C4" s="3"/>
      <c r="D4" s="3"/>
      <c r="E4" s="3"/>
      <c r="F4" s="3"/>
      <c r="G4" s="3"/>
      <c r="H4" s="3"/>
      <c r="I4" s="3"/>
    </row>
    <row r="5" ht="20" customHeight="1" spans="1:9" x14ac:dyDescent="0.25">
      <c r="A5" s="4" t="s">
        <v>3</v>
      </c>
      <c r="B5" s="4"/>
      <c r="C5" s="5" t="s">
        <v>43</v>
      </c>
      <c r="D5" s="5"/>
      <c r="E5" s="5"/>
      <c r="F5" s="5"/>
      <c r="G5" s="5"/>
      <c r="H5" s="5"/>
      <c r="I5" s="5"/>
    </row>
    <row r="6" ht="20" customHeight="1" spans="1:9" x14ac:dyDescent="0.25">
      <c r="A6" s="4" t="s">
        <v>4</v>
      </c>
      <c r="B6" s="4"/>
      <c r="C6" s="5" t="s">
        <v>44</v>
      </c>
      <c r="D6" s="5"/>
      <c r="E6" s="5"/>
      <c r="F6" s="5"/>
      <c r="G6" s="5"/>
      <c r="H6" s="5"/>
      <c r="I6" s="5"/>
    </row>
    <row r="7" ht="20" customHeight="1" spans="1:9" x14ac:dyDescent="0.25">
      <c r="A7" s="4" t="s">
        <v>5</v>
      </c>
      <c r="B7" s="4"/>
      <c r="C7" s="5" t="s">
        <v>45</v>
      </c>
      <c r="D7" s="5"/>
      <c r="E7" s="5"/>
      <c r="F7" s="5"/>
      <c r="G7" s="5"/>
      <c r="H7" s="5"/>
      <c r="I7" s="5"/>
    </row>
    <row r="8" ht="20" customHeight="1" spans="1:9" x14ac:dyDescent="0.25">
      <c r="A8" s="4" t="s">
        <v>6</v>
      </c>
      <c r="B8" s="4"/>
      <c r="C8" s="5" t="s">
        <v>46</v>
      </c>
      <c r="D8" s="5"/>
      <c r="E8" s="5"/>
      <c r="F8" s="5"/>
      <c r="G8" s="5"/>
      <c r="H8" s="5"/>
      <c r="I8" s="5"/>
    </row>
    <row r="9" ht="20" customHeight="1" x14ac:dyDescent="0.25"/>
    <row r="10" ht="20" customHeight="1" spans="1:9" x14ac:dyDescent="0.25">
      <c r="A10" s="3" t="s">
        <v>7</v>
      </c>
      <c r="B10" s="3"/>
      <c r="C10" s="3"/>
      <c r="D10" s="3"/>
      <c r="E10" s="3"/>
      <c r="F10" s="3"/>
      <c r="G10" s="3"/>
      <c r="H10" s="3"/>
      <c r="I10" s="3"/>
    </row>
    <row r="11" ht="20" customHeight="1" spans="1:9" x14ac:dyDescent="0.25">
      <c r="A11" s="4" t="s">
        <v>8</v>
      </c>
      <c r="B11" s="4"/>
      <c r="C11" s="4"/>
      <c r="D11" s="4"/>
      <c r="E11" s="5" t="s">
        <v>47</v>
      </c>
      <c r="F11" s="2" t="s">
        <v>9</v>
      </c>
      <c r="G11" s="2"/>
      <c r="H11" s="2"/>
      <c r="I11" s="2"/>
    </row>
    <row r="12" ht="20" customHeight="1" spans="1:9" x14ac:dyDescent="0.25">
      <c r="A12" s="4" t="s">
        <v>10</v>
      </c>
      <c r="B12" s="4"/>
      <c r="C12" s="4"/>
      <c r="D12" s="4"/>
      <c r="E12" s="5" t="s">
        <v>48</v>
      </c>
      <c r="F12" s="2" t="s">
        <v>9</v>
      </c>
      <c r="G12" s="2"/>
      <c r="H12" s="2"/>
      <c r="I12" s="2"/>
    </row>
    <row r="13" ht="20" customHeight="1" spans="1:9" x14ac:dyDescent="0.25">
      <c r="A13" s="4" t="s">
        <v>11</v>
      </c>
      <c r="B13" s="4"/>
      <c r="C13" s="4"/>
      <c r="D13" s="4"/>
      <c r="E13" s="6" t="str">
        <f>IF(OR(E11="",E12=""),"",IF(E11="有",IF(E12="有","様式第9号の3の3（1枚目は第9号の3の2）","様式第9号の3の2"),IF(E12="有","様式第9号の2（1枚目と2枚目）","様式第9号")))</f>
        <v>様式第9号の2（1枚目と2枚目）</v>
      </c>
      <c r="F13" s="6"/>
      <c r="G13" s="6"/>
      <c r="H13" s="6"/>
      <c r="I13" s="6"/>
    </row>
    <row r="14" ht="20" customHeight="1" x14ac:dyDescent="0.25"/>
    <row r="15" ht="20" customHeight="1" spans="1:9" x14ac:dyDescent="0.25">
      <c r="A15" s="3" t="s">
        <v>12</v>
      </c>
      <c r="B15" s="3"/>
      <c r="C15" s="3"/>
      <c r="D15" s="3"/>
      <c r="E15" s="3"/>
      <c r="F15" s="3"/>
      <c r="G15" s="3"/>
      <c r="H15" s="3"/>
      <c r="I15" s="3"/>
    </row>
    <row r="16" ht="20" customHeight="1" spans="1:9" x14ac:dyDescent="0.25">
      <c r="A16" s="7" t="s">
        <v>13</v>
      </c>
      <c r="B16" s="7"/>
      <c r="C16" s="7" t="s">
        <v>14</v>
      </c>
      <c r="D16" s="7" t="s">
        <v>15</v>
      </c>
      <c r="E16" s="7" t="s">
        <v>16</v>
      </c>
      <c r="F16" s="7" t="s">
        <v>17</v>
      </c>
      <c r="G16" s="7" t="s">
        <v>18</v>
      </c>
      <c r="H16" s="7" t="s">
        <v>19</v>
      </c>
      <c r="I16" s="7"/>
    </row>
    <row r="17" ht="30" customHeight="1" spans="1:9" x14ac:dyDescent="0.25">
      <c r="A17" s="5" t="s">
        <v>49</v>
      </c>
      <c r="B17" s="5"/>
      <c r="C17" s="5" t="s">
        <v>50</v>
      </c>
      <c r="D17" s="8">
        <v>12</v>
      </c>
      <c r="E17" s="8">
        <v>3</v>
      </c>
      <c r="F17" s="8">
        <v>42</v>
      </c>
      <c r="G17" s="8">
        <v>320</v>
      </c>
      <c r="H17" s="6" t="str">
        <f>IF(C17="","",IF(F17&gt;45,"1か月は45時間まで",IF(G17&gt;360,"1年は360時間まで","OK")))</f>
        <v>OK</v>
      </c>
      <c r="I17" s="6"/>
    </row>
    <row r="18" ht="30" customHeight="1" spans="1:9" x14ac:dyDescent="0.25">
      <c r="A18" s="5" t="s">
        <v>51</v>
      </c>
      <c r="B18" s="5"/>
      <c r="C18" s="5" t="s">
        <v>52</v>
      </c>
      <c r="D18" s="8">
        <v>4</v>
      </c>
      <c r="E18" s="8">
        <v>3</v>
      </c>
      <c r="F18" s="8">
        <v>45</v>
      </c>
      <c r="G18" s="8">
        <v>360</v>
      </c>
      <c r="H18" s="6" t="str">
        <f>IF(C18="","",IF(F18&gt;45,"1か月は45時間まで",IF(G18&gt;360,"1年は360時間まで","OK")))</f>
        <v>OK</v>
      </c>
      <c r="I18" s="6"/>
    </row>
    <row r="19" ht="30" customHeight="1" spans="1:9" x14ac:dyDescent="0.25">
      <c r="A19" s="5" t="s">
        <v>53</v>
      </c>
      <c r="B19" s="5"/>
      <c r="C19" s="5" t="s">
        <v>54</v>
      </c>
      <c r="D19" s="8">
        <v>2</v>
      </c>
      <c r="E19" s="8">
        <v>2</v>
      </c>
      <c r="F19" s="8">
        <v>30</v>
      </c>
      <c r="G19" s="8">
        <v>250</v>
      </c>
      <c r="H19" s="6" t="str">
        <f>IF(C19="","",IF(F19&gt;45,"1か月は45時間まで",IF(G19&gt;360,"1年は360時間まで","OK")))</f>
        <v>OK</v>
      </c>
      <c r="I19" s="6"/>
    </row>
    <row r="20" ht="30" customHeight="1" spans="1:9" x14ac:dyDescent="0.25">
      <c r="A20" s="5"/>
      <c r="B20" s="5"/>
      <c r="C20" s="5"/>
      <c r="D20" s="8"/>
      <c r="E20" s="8"/>
      <c r="F20" s="8"/>
      <c r="G20" s="8"/>
      <c r="H20" s="6">
        <f>IF(C20="","",IF(F20&gt;45,"1か月は45時間まで",IF(G20&gt;360,"1年は360時間まで","OK")))</f>
      </c>
      <c r="I20" s="6"/>
    </row>
    <row r="21" ht="30" customHeight="1" spans="1:9" x14ac:dyDescent="0.25">
      <c r="A21" s="2" t="s">
        <v>20</v>
      </c>
      <c r="B21" s="2"/>
      <c r="C21" s="2"/>
      <c r="D21" s="2"/>
      <c r="E21" s="2"/>
      <c r="F21" s="2"/>
      <c r="G21" s="2"/>
      <c r="H21" s="2"/>
      <c r="I21" s="2"/>
    </row>
    <row r="22" ht="20" customHeight="1" x14ac:dyDescent="0.25"/>
    <row r="23" ht="20" customHeight="1" spans="1:9" x14ac:dyDescent="0.25">
      <c r="A23" s="3" t="s">
        <v>21</v>
      </c>
      <c r="B23" s="3"/>
      <c r="C23" s="3"/>
      <c r="D23" s="3"/>
      <c r="E23" s="3"/>
      <c r="F23" s="3"/>
      <c r="G23" s="3"/>
      <c r="H23" s="3"/>
      <c r="I23" s="3"/>
    </row>
    <row r="24" ht="20" customHeight="1" spans="1:9" x14ac:dyDescent="0.25">
      <c r="A24" s="7" t="s">
        <v>22</v>
      </c>
      <c r="B24" s="7"/>
      <c r="C24" s="7" t="s">
        <v>14</v>
      </c>
      <c r="D24" s="7" t="s">
        <v>15</v>
      </c>
      <c r="E24" s="7" t="s">
        <v>23</v>
      </c>
      <c r="F24" s="7" t="s">
        <v>24</v>
      </c>
      <c r="G24" s="7" t="s">
        <v>25</v>
      </c>
      <c r="H24" s="7" t="s">
        <v>26</v>
      </c>
      <c r="I24" s="7" t="s">
        <v>19</v>
      </c>
    </row>
    <row r="25" ht="30" customHeight="1" spans="1:9" x14ac:dyDescent="0.25">
      <c r="A25" s="5" t="s">
        <v>55</v>
      </c>
      <c r="B25" s="5"/>
      <c r="C25" s="5" t="s">
        <v>50</v>
      </c>
      <c r="D25" s="8">
        <v>12</v>
      </c>
      <c r="E25" s="8">
        <v>5</v>
      </c>
      <c r="F25" s="8">
        <v>75</v>
      </c>
      <c r="G25" s="8">
        <v>600</v>
      </c>
      <c r="H25" s="9">
        <v>0.3</v>
      </c>
      <c r="I25" s="6" t="str">
        <f>IF(C25="","",IF(E25&gt;6,"回数は年6回まで",IF(F25&gt;=100,"1か月は100時間未満",IF(G25&gt;720,"1年は720時間まで",IF(H25&lt;0.25,"割増率は法定の25%以上",IF(H25=0.25,"OK（25%を超える率に努める）","OK"))))))</f>
        <v>OK</v>
      </c>
    </row>
    <row r="26" ht="30" customHeight="1" spans="1:9" x14ac:dyDescent="0.25">
      <c r="A26" s="5" t="s">
        <v>56</v>
      </c>
      <c r="B26" s="5"/>
      <c r="C26" s="5" t="s">
        <v>52</v>
      </c>
      <c r="D26" s="8">
        <v>4</v>
      </c>
      <c r="E26" s="8">
        <v>6</v>
      </c>
      <c r="F26" s="8">
        <v>80</v>
      </c>
      <c r="G26" s="8">
        <v>650</v>
      </c>
      <c r="H26" s="9">
        <v>0.3</v>
      </c>
      <c r="I26" s="6" t="str">
        <f>IF(C26="","",IF(E26&gt;6,"回数は年6回まで",IF(F26&gt;=100,"1か月は100時間未満",IF(G26&gt;720,"1年は720時間まで",IF(H26&lt;0.25,"割増率は法定の25%以上",IF(H26=0.25,"OK（25%を超える率に努める）","OK"))))))</f>
        <v>OK</v>
      </c>
    </row>
    <row r="27" ht="30" customHeight="1" spans="1:9" x14ac:dyDescent="0.25">
      <c r="A27" s="5"/>
      <c r="B27" s="5"/>
      <c r="C27" s="5"/>
      <c r="D27" s="8"/>
      <c r="E27" s="8"/>
      <c r="F27" s="8"/>
      <c r="G27" s="8"/>
      <c r="H27" s="9"/>
      <c r="I27" s="6">
        <f>IF(C27="","",IF(E27&gt;6,"回数は年6回まで",IF(F27&gt;=100,"1か月は100時間未満",IF(G27&gt;720,"1年は720時間まで",IF(H27&lt;0.25,"割増率は法定の25%以上",IF(H27=0.25,"OK（25%を超える率に努める）","OK"))))))</f>
      </c>
    </row>
    <row r="28" ht="30" customHeight="1" spans="1:9" x14ac:dyDescent="0.25">
      <c r="A28" s="2" t="s">
        <v>27</v>
      </c>
      <c r="B28" s="2"/>
      <c r="C28" s="2"/>
      <c r="D28" s="2"/>
      <c r="E28" s="2"/>
      <c r="F28" s="2"/>
      <c r="G28" s="2"/>
      <c r="H28" s="2"/>
      <c r="I28" s="2"/>
    </row>
    <row r="29" ht="20" customHeight="1" spans="1:9" x14ac:dyDescent="0.25">
      <c r="A29" s="4" t="s">
        <v>28</v>
      </c>
      <c r="B29" s="4"/>
      <c r="C29" s="5" t="s">
        <v>57</v>
      </c>
      <c r="D29" s="5"/>
      <c r="E29" s="5"/>
      <c r="F29" s="5"/>
      <c r="G29" s="5"/>
      <c r="H29" s="5"/>
      <c r="I29" s="5"/>
    </row>
    <row r="30" ht="30" customHeight="1" spans="1:9" x14ac:dyDescent="0.25">
      <c r="A30" s="4" t="s">
        <v>29</v>
      </c>
      <c r="B30" s="4"/>
      <c r="C30" s="5" t="s">
        <v>58</v>
      </c>
      <c r="D30" s="5"/>
      <c r="E30" s="5" t="s">
        <v>59</v>
      </c>
      <c r="F30" s="5"/>
      <c r="G30" s="5"/>
      <c r="H30" s="5"/>
      <c r="I30" s="5"/>
    </row>
    <row r="31" ht="44" customHeight="1" spans="1:9" x14ac:dyDescent="0.25">
      <c r="A31" s="2" t="s">
        <v>30</v>
      </c>
      <c r="B31" s="2"/>
      <c r="C31" s="2"/>
      <c r="D31" s="2"/>
      <c r="E31" s="2"/>
      <c r="F31" s="2"/>
      <c r="G31" s="2"/>
      <c r="H31" s="2"/>
      <c r="I31" s="2"/>
    </row>
    <row r="32" ht="20" customHeight="1" x14ac:dyDescent="0.25"/>
    <row r="33" ht="20" customHeight="1" spans="1:9" x14ac:dyDescent="0.25">
      <c r="A33" s="3" t="s">
        <v>31</v>
      </c>
      <c r="B33" s="3"/>
      <c r="C33" s="3"/>
      <c r="D33" s="3"/>
      <c r="E33" s="3"/>
      <c r="F33" s="3"/>
      <c r="G33" s="3"/>
      <c r="H33" s="3"/>
      <c r="I33" s="3"/>
    </row>
    <row r="34" ht="20" customHeight="1" spans="1:9" x14ac:dyDescent="0.25">
      <c r="A34" s="7" t="s">
        <v>32</v>
      </c>
      <c r="B34" s="7"/>
      <c r="C34" s="7"/>
      <c r="D34" s="7"/>
      <c r="E34" s="7"/>
      <c r="F34" s="7"/>
      <c r="G34" s="7"/>
      <c r="H34" s="7" t="s">
        <v>33</v>
      </c>
      <c r="I34" s="7" t="s">
        <v>34</v>
      </c>
    </row>
    <row r="35" ht="30" customHeight="1" spans="1:9" x14ac:dyDescent="0.25">
      <c r="A35" s="6" t="s">
        <v>35</v>
      </c>
      <c r="B35" s="6"/>
      <c r="C35" s="6"/>
      <c r="D35" s="6"/>
      <c r="E35" s="6"/>
      <c r="F35" s="6"/>
      <c r="G35" s="6"/>
      <c r="H35" s="5" t="s">
        <v>33</v>
      </c>
      <c r="I35" s="5" t="s">
        <v>60</v>
      </c>
    </row>
    <row r="36" ht="30" customHeight="1" spans="1:9" x14ac:dyDescent="0.25">
      <c r="A36" s="6" t="s">
        <v>36</v>
      </c>
      <c r="B36" s="6"/>
      <c r="C36" s="6"/>
      <c r="D36" s="6"/>
      <c r="E36" s="6"/>
      <c r="F36" s="6"/>
      <c r="G36" s="6"/>
      <c r="H36" s="5" t="s">
        <v>33</v>
      </c>
      <c r="I36" s="5" t="s">
        <v>60</v>
      </c>
    </row>
    <row r="37" ht="30" customHeight="1" spans="1:9" x14ac:dyDescent="0.25">
      <c r="A37" s="6" t="s">
        <v>37</v>
      </c>
      <c r="B37" s="6"/>
      <c r="C37" s="6"/>
      <c r="D37" s="6"/>
      <c r="E37" s="6"/>
      <c r="F37" s="6"/>
      <c r="G37" s="6"/>
      <c r="H37" s="5" t="s">
        <v>33</v>
      </c>
      <c r="I37" s="5" t="s">
        <v>60</v>
      </c>
    </row>
    <row r="38" ht="30" customHeight="1" spans="1:9" x14ac:dyDescent="0.25">
      <c r="A38" s="6" t="s">
        <v>38</v>
      </c>
      <c r="B38" s="6"/>
      <c r="C38" s="6"/>
      <c r="D38" s="6"/>
      <c r="E38" s="6"/>
      <c r="F38" s="6"/>
      <c r="G38" s="6"/>
      <c r="H38" s="5" t="s">
        <v>33</v>
      </c>
      <c r="I38" s="5" t="s">
        <v>60</v>
      </c>
    </row>
    <row r="39" ht="30" customHeight="1" spans="1:9" x14ac:dyDescent="0.25">
      <c r="A39" s="6" t="s">
        <v>39</v>
      </c>
      <c r="B39" s="6"/>
      <c r="C39" s="6"/>
      <c r="D39" s="6"/>
      <c r="E39" s="6"/>
      <c r="F39" s="6"/>
      <c r="G39" s="6"/>
      <c r="H39" s="5" t="s">
        <v>33</v>
      </c>
      <c r="I39" s="5" t="s">
        <v>60</v>
      </c>
    </row>
    <row r="40" ht="20" customHeight="1" spans="1:9" x14ac:dyDescent="0.25">
      <c r="A40" s="4" t="s">
        <v>40</v>
      </c>
      <c r="B40" s="4"/>
      <c r="C40" s="4"/>
      <c r="D40" s="4"/>
      <c r="E40" s="4"/>
      <c r="F40" s="4"/>
      <c r="G40" s="4"/>
      <c r="H40" s="6" t="str">
        <f>COUNTIF(H35:H39,"済")&amp;" / 5"</f>
        <v>5 / 5</v>
      </c>
      <c r="I40" s="6"/>
    </row>
    <row r="41" ht="20" customHeight="1" x14ac:dyDescent="0.25"/>
    <row r="42" ht="20" customHeight="1" spans="1:9" x14ac:dyDescent="0.25">
      <c r="A42" s="4" t="s">
        <v>41</v>
      </c>
      <c r="B42" s="4"/>
      <c r="C42" s="5" t="s">
        <v>61</v>
      </c>
      <c r="D42" s="5"/>
      <c r="E42" s="5"/>
      <c r="F42" s="4" t="s">
        <v>42</v>
      </c>
      <c r="G42" s="5" t="s">
        <v>62</v>
      </c>
      <c r="H42" s="5"/>
      <c r="I42" s="5"/>
    </row>
  </sheetData>
  <mergeCells count="54">
    <mergeCell ref="A1:I1"/>
    <mergeCell ref="A2:I2"/>
    <mergeCell ref="A4:I4"/>
    <mergeCell ref="A5:B5"/>
    <mergeCell ref="C5:I5"/>
    <mergeCell ref="A6:B6"/>
    <mergeCell ref="C6:I6"/>
    <mergeCell ref="A7:B7"/>
    <mergeCell ref="C7:I7"/>
    <mergeCell ref="A8:B8"/>
    <mergeCell ref="C8:I8"/>
    <mergeCell ref="A10:I10"/>
    <mergeCell ref="A11:D11"/>
    <mergeCell ref="F11:I11"/>
    <mergeCell ref="A12:D12"/>
    <mergeCell ref="F12:I12"/>
    <mergeCell ref="A13:D13"/>
    <mergeCell ref="E13:I13"/>
    <mergeCell ref="A15:I15"/>
    <mergeCell ref="A16:B16"/>
    <mergeCell ref="H16:I16"/>
    <mergeCell ref="A17:B17"/>
    <mergeCell ref="H17:I17"/>
    <mergeCell ref="A18:B18"/>
    <mergeCell ref="H18:I18"/>
    <mergeCell ref="A19:B19"/>
    <mergeCell ref="H19:I19"/>
    <mergeCell ref="A20:B20"/>
    <mergeCell ref="H20:I20"/>
    <mergeCell ref="A21:I21"/>
    <mergeCell ref="A23:I23"/>
    <mergeCell ref="A24:B24"/>
    <mergeCell ref="A25:B25"/>
    <mergeCell ref="A26:B26"/>
    <mergeCell ref="A27:B27"/>
    <mergeCell ref="A28:I28"/>
    <mergeCell ref="A29:B29"/>
    <mergeCell ref="C29:I29"/>
    <mergeCell ref="A30:B30"/>
    <mergeCell ref="C30:D30"/>
    <mergeCell ref="E30:I30"/>
    <mergeCell ref="A31:I31"/>
    <mergeCell ref="A33:I33"/>
    <mergeCell ref="A34:G34"/>
    <mergeCell ref="A35:G35"/>
    <mergeCell ref="A36:G36"/>
    <mergeCell ref="A37:G37"/>
    <mergeCell ref="A38:G38"/>
    <mergeCell ref="A39:G39"/>
    <mergeCell ref="A40:G40"/>
    <mergeCell ref="H40:I40"/>
    <mergeCell ref="A42:B42"/>
    <mergeCell ref="C42:E42"/>
    <mergeCell ref="G42:I42"/>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4" customWidth="1"/>
    <col min="2" max="2" width="76" customWidth="1"/>
  </cols>
  <sheetData>
    <row r="1" ht="28" customHeight="1" spans="1:2" x14ac:dyDescent="0.25">
      <c r="A1" s="1" t="s">
        <v>0</v>
      </c>
      <c r="B1" s="1"/>
    </row>
    <row r="2" ht="20" customHeight="1" spans="1:2" x14ac:dyDescent="0.25">
      <c r="A2" s="4" t="s">
        <v>63</v>
      </c>
      <c r="B2" s="6" t="s">
        <v>64</v>
      </c>
    </row>
    <row r="3" ht="20" customHeight="1" spans="1:2" x14ac:dyDescent="0.25">
      <c r="A3" s="4" t="s">
        <v>65</v>
      </c>
      <c r="B3" s="6" t="s">
        <v>66</v>
      </c>
    </row>
    <row r="4" ht="20" customHeight="1" spans="1:2" x14ac:dyDescent="0.25">
      <c r="A4" s="4" t="s">
        <v>67</v>
      </c>
      <c r="B4" s="6" t="s">
        <v>68</v>
      </c>
    </row>
    <row r="5" ht="20" customHeight="1" spans="1:2" x14ac:dyDescent="0.25">
      <c r="A5" s="4" t="s">
        <v>69</v>
      </c>
      <c r="B5" s="6" t="s">
        <v>70</v>
      </c>
    </row>
    <row r="6" ht="20" customHeight="1" spans="1:2" x14ac:dyDescent="0.25">
      <c r="A6" s="4" t="s">
        <v>71</v>
      </c>
      <c r="B6" s="6" t="s">
        <v>72</v>
      </c>
    </row>
    <row r="7" ht="20" customHeight="1" spans="1:2" x14ac:dyDescent="0.25">
      <c r="A7" s="4" t="s">
        <v>73</v>
      </c>
      <c r="B7" s="6" t="s">
        <v>74</v>
      </c>
    </row>
    <row r="8" ht="20" customHeight="1" spans="1:2" x14ac:dyDescent="0.25">
      <c r="A8" s="4" t="s">
        <v>75</v>
      </c>
      <c r="B8" s="6" t="s">
        <v>76</v>
      </c>
    </row>
    <row r="9" ht="20" customHeight="1" spans="1:2" x14ac:dyDescent="0.25">
      <c r="A9" s="4" t="s">
        <v>77</v>
      </c>
      <c r="B9" s="6" t="s">
        <v>78</v>
      </c>
    </row>
    <row r="10" ht="20" customHeight="1" spans="1:2" x14ac:dyDescent="0.25">
      <c r="A10" s="4" t="s">
        <v>79</v>
      </c>
      <c r="B10" s="6" t="s">
        <v>80</v>
      </c>
    </row>
    <row r="11" ht="20" customHeight="1" spans="1:2" x14ac:dyDescent="0.25">
      <c r="A11" s="4" t="s">
        <v>81</v>
      </c>
      <c r="B11" s="6" t="s">
        <v>82</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労務フクロウ（FUKULO／合同会社商陣）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